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" yWindow="252" windowWidth="19320" windowHeight="7056" tabRatio="495"/>
  </bookViews>
  <sheets>
    <sheet name="1" sheetId="1" r:id="rId1"/>
  </sheets>
  <externalReferences>
    <externalReference r:id="rId2"/>
    <externalReference r:id="rId3"/>
  </externalReferences>
  <definedNames>
    <definedName name="\CTRL">#N/A</definedName>
    <definedName name="\HINT">#N/A</definedName>
    <definedName name="\p">#N/A</definedName>
    <definedName name="\PPM">#N/A</definedName>
    <definedName name="\REG">#N/A</definedName>
    <definedName name="\UM">#N/A</definedName>
    <definedName name="_Fill" hidden="1">[1]TEMPL2SI!#REF!</definedName>
    <definedName name="_xlnm._FilterDatabase" localSheetId="0" hidden="1">'1'!$A$1:$AR$18</definedName>
    <definedName name="NEW" hidden="1">'[2]CHL-A'!#REF!</definedName>
    <definedName name="ppb">#REF!</definedName>
    <definedName name="ppm">#REF!</definedName>
    <definedName name="_xlnm.Print_Area" localSheetId="0">'1'!$A$1:$AR$18</definedName>
    <definedName name="_xlnm.Print_Titles" localSheetId="0">'1'!$1:$1</definedName>
  </definedNames>
  <calcPr calcId="145621"/>
</workbook>
</file>

<file path=xl/calcChain.xml><?xml version="1.0" encoding="utf-8"?>
<calcChain xmlns="http://schemas.openxmlformats.org/spreadsheetml/2006/main">
  <c r="I152" i="1" l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 l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0" i="1"/>
  <c r="J100" i="1" s="1"/>
  <c r="I99" i="1"/>
  <c r="J99" i="1" s="1"/>
  <c r="I98" i="1"/>
  <c r="J98" i="1" s="1"/>
  <c r="I91" i="1"/>
  <c r="J91" i="1" s="1"/>
  <c r="I90" i="1"/>
  <c r="J90" i="1" s="1"/>
  <c r="I107" i="1"/>
  <c r="J107" i="1" s="1"/>
  <c r="I105" i="1"/>
  <c r="J105" i="1" s="1"/>
  <c r="I103" i="1"/>
  <c r="J103" i="1" s="1"/>
  <c r="I101" i="1"/>
  <c r="J101" i="1" s="1"/>
  <c r="I96" i="1"/>
  <c r="J96" i="1" s="1"/>
  <c r="I94" i="1"/>
  <c r="J94" i="1" s="1"/>
  <c r="I92" i="1"/>
  <c r="J92" i="1" s="1"/>
  <c r="I88" i="1"/>
  <c r="J88" i="1" s="1"/>
  <c r="I108" i="1"/>
  <c r="J108" i="1" s="1"/>
  <c r="I106" i="1"/>
  <c r="J106" i="1" s="1"/>
  <c r="I104" i="1"/>
  <c r="J104" i="1" s="1"/>
  <c r="I102" i="1"/>
  <c r="J102" i="1" s="1"/>
  <c r="I97" i="1"/>
  <c r="J97" i="1" s="1"/>
  <c r="I95" i="1"/>
  <c r="J95" i="1" s="1"/>
  <c r="I93" i="1"/>
  <c r="J93" i="1" s="1"/>
  <c r="I89" i="1"/>
  <c r="J89" i="1" s="1"/>
  <c r="I87" i="1"/>
  <c r="J87" i="1" s="1"/>
  <c r="I74" i="1" l="1"/>
  <c r="J74" i="1" s="1"/>
  <c r="I83" i="1" l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3" i="1"/>
  <c r="J73" i="1" s="1"/>
  <c r="I72" i="1"/>
  <c r="J72" i="1" s="1"/>
  <c r="I71" i="1"/>
  <c r="J71" i="1" s="1"/>
  <c r="I70" i="1"/>
  <c r="J70" i="1" s="1"/>
  <c r="I23" i="1"/>
  <c r="J23" i="1" s="1"/>
  <c r="I19" i="1"/>
  <c r="J19" i="1" s="1"/>
  <c r="I31" i="1"/>
  <c r="J31" i="1" s="1"/>
  <c r="I86" i="1"/>
  <c r="J86" i="1" s="1"/>
  <c r="I85" i="1"/>
  <c r="J85" i="1" s="1"/>
  <c r="I84" i="1"/>
  <c r="J84" i="1" s="1"/>
  <c r="I61" i="1"/>
  <c r="J61" i="1" s="1"/>
  <c r="I60" i="1"/>
  <c r="J60" i="1" s="1"/>
  <c r="I59" i="1"/>
  <c r="J59" i="1" s="1"/>
  <c r="I58" i="1"/>
  <c r="J58" i="1" s="1"/>
  <c r="I57" i="1"/>
  <c r="J57" i="1" s="1"/>
  <c r="I55" i="1"/>
  <c r="J55" i="1" s="1"/>
  <c r="I54" i="1"/>
  <c r="J54" i="1" s="1"/>
  <c r="I53" i="1"/>
  <c r="J53" i="1" s="1"/>
  <c r="I56" i="1"/>
  <c r="J56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44" i="1"/>
  <c r="J44" i="1" s="1"/>
  <c r="I43" i="1"/>
  <c r="J43" i="1" s="1"/>
  <c r="I42" i="1"/>
  <c r="J42" i="1" s="1"/>
  <c r="I41" i="1"/>
  <c r="J41" i="1" s="1"/>
  <c r="I40" i="1"/>
  <c r="J40" i="1" s="1"/>
  <c r="I38" i="1"/>
  <c r="J38" i="1" s="1"/>
  <c r="I37" i="1"/>
  <c r="J37" i="1" s="1"/>
  <c r="I36" i="1"/>
  <c r="J36" i="1" s="1"/>
  <c r="I39" i="1"/>
  <c r="J39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35" i="1"/>
  <c r="J35" i="1" s="1"/>
  <c r="I34" i="1"/>
  <c r="J34" i="1" s="1"/>
  <c r="I33" i="1"/>
  <c r="J33" i="1" s="1"/>
  <c r="I32" i="1"/>
  <c r="J32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2" i="1"/>
  <c r="J22" i="1" s="1"/>
  <c r="I21" i="1"/>
  <c r="J21" i="1" s="1"/>
  <c r="I20" i="1"/>
  <c r="J2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5" i="1"/>
  <c r="J5" i="1" s="1"/>
  <c r="I2" i="1"/>
  <c r="J2" i="1" s="1"/>
  <c r="I3" i="1"/>
  <c r="J3" i="1" s="1"/>
  <c r="I4" i="1"/>
  <c r="J4" i="1" s="1"/>
  <c r="I6" i="1"/>
  <c r="J6" i="1" s="1"/>
  <c r="I7" i="1"/>
  <c r="J7" i="1" s="1"/>
  <c r="I8" i="1"/>
  <c r="J8" i="1" s="1"/>
  <c r="I9" i="1"/>
  <c r="J9" i="1" s="1"/>
  <c r="I10" i="1"/>
  <c r="J10" i="1" s="1"/>
</calcChain>
</file>

<file path=xl/sharedStrings.xml><?xml version="1.0" encoding="utf-8"?>
<sst xmlns="http://schemas.openxmlformats.org/spreadsheetml/2006/main" count="346" uniqueCount="70">
  <si>
    <t>SURV</t>
  </si>
  <si>
    <t>DATE</t>
  </si>
  <si>
    <t>TIME</t>
  </si>
  <si>
    <t>STA</t>
  </si>
  <si>
    <t>LATDEC</t>
  </si>
  <si>
    <t>LONDEC</t>
  </si>
  <si>
    <t>YEAR</t>
  </si>
  <si>
    <t>DEPTH</t>
  </si>
  <si>
    <t>QUART</t>
  </si>
  <si>
    <t>YR-QT</t>
  </si>
  <si>
    <t>NOX</t>
  </si>
  <si>
    <t>NOX-B</t>
  </si>
  <si>
    <t>NO3</t>
  </si>
  <si>
    <t>NO3-B</t>
  </si>
  <si>
    <t>NO2</t>
  </si>
  <si>
    <t>NO2-B</t>
  </si>
  <si>
    <t>NH4</t>
  </si>
  <si>
    <t>NH4-B</t>
  </si>
  <si>
    <t>TN</t>
  </si>
  <si>
    <t>TN-B</t>
  </si>
  <si>
    <t>DIN</t>
  </si>
  <si>
    <t>DIN-B</t>
  </si>
  <si>
    <t>TON</t>
  </si>
  <si>
    <t>TON-B</t>
  </si>
  <si>
    <t>TP</t>
  </si>
  <si>
    <t>TP-B</t>
  </si>
  <si>
    <t>SRP</t>
  </si>
  <si>
    <t>SRP-B</t>
  </si>
  <si>
    <t>CHLA</t>
  </si>
  <si>
    <t>TOC</t>
  </si>
  <si>
    <t>TOC-B</t>
  </si>
  <si>
    <t>SiO2</t>
  </si>
  <si>
    <t>SiO2-B</t>
  </si>
  <si>
    <t>TURB</t>
  </si>
  <si>
    <t>TURB-B</t>
  </si>
  <si>
    <t>SAL</t>
  </si>
  <si>
    <t>SAL-B</t>
  </si>
  <si>
    <t>TEMP</t>
  </si>
  <si>
    <t>TEMP-B</t>
  </si>
  <si>
    <t>DO</t>
  </si>
  <si>
    <t>DO-B</t>
  </si>
  <si>
    <t>Kd</t>
  </si>
  <si>
    <t>MC1</t>
  </si>
  <si>
    <t>MC2</t>
  </si>
  <si>
    <t>MC3</t>
  </si>
  <si>
    <t>PB1</t>
  </si>
  <si>
    <t>PB2</t>
  </si>
  <si>
    <t>PB3</t>
  </si>
  <si>
    <t>PB4</t>
  </si>
  <si>
    <t>PB5</t>
  </si>
  <si>
    <t>BCA</t>
  </si>
  <si>
    <t>BC1</t>
  </si>
  <si>
    <t>BC2</t>
  </si>
  <si>
    <t>BC3</t>
  </si>
  <si>
    <t>DC1</t>
  </si>
  <si>
    <t>DC2</t>
  </si>
  <si>
    <t>DC3</t>
  </si>
  <si>
    <t>DC4</t>
  </si>
  <si>
    <t>DC5</t>
  </si>
  <si>
    <t>CHLA-B</t>
  </si>
  <si>
    <t>BC5</t>
  </si>
  <si>
    <t>BC6</t>
  </si>
  <si>
    <t>DC6</t>
  </si>
  <si>
    <t>DC7</t>
  </si>
  <si>
    <t>DC8</t>
  </si>
  <si>
    <t>COUNTY</t>
  </si>
  <si>
    <t>4-Martin</t>
  </si>
  <si>
    <t>3-Palm Beach</t>
  </si>
  <si>
    <t>2-Broward</t>
  </si>
  <si>
    <t>1-M-Dade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</si>
</sst>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.00"/>
    <numFmt numFmtId="165" formatCode="#."/>
    <numFmt numFmtId="166" formatCode="m\o\n\th\ d\,\ yyyy"/>
    <numFmt numFmtId="167" formatCode="0.000"/>
    <numFmt numFmtId="168" formatCode="0.0"/>
    <numFmt numFmtId="169" formatCode="0.00000"/>
    <numFmt numFmtId="170" formatCode="h:mm;@"/>
    <numFmt numFmtId="171" formatCode="[$-409]dd\-mmm\-yy;@"/>
    <numFmt numFmtId="172" formatCode="0.0000"/>
  </numFmts>
  <fonts count="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6" fontId="2" fillId="0" borderId="0">
      <protection locked="0"/>
    </xf>
    <xf numFmtId="164" fontId="2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0" fontId="5" fillId="0" borderId="0"/>
    <xf numFmtId="0" fontId="4" fillId="0" borderId="0"/>
    <xf numFmtId="0" fontId="1" fillId="0" borderId="0"/>
    <xf numFmtId="0" fontId="1" fillId="0" borderId="0"/>
    <xf numFmtId="165" fontId="2" fillId="0" borderId="1"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/>
    </xf>
    <xf numFmtId="17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" fontId="1" fillId="0" borderId="0" xfId="7" quotePrefix="1" applyNumberFormat="1" applyFont="1" applyFill="1" applyAlignment="1">
      <alignment horizontal="center"/>
    </xf>
    <xf numFmtId="171" fontId="1" fillId="0" borderId="0" xfId="7" quotePrefix="1" applyNumberFormat="1" applyFont="1" applyFill="1" applyAlignment="1">
      <alignment horizontal="center"/>
    </xf>
    <xf numFmtId="1" fontId="1" fillId="0" borderId="0" xfId="7" applyNumberFormat="1" applyFont="1" applyFill="1" applyAlignment="1" applyProtection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" fillId="0" borderId="0" xfId="7" quotePrefix="1" applyNumberFormat="1" applyFont="1" applyFill="1" applyAlignment="1">
      <alignment horizontal="right"/>
    </xf>
    <xf numFmtId="167" fontId="1" fillId="0" borderId="0" xfId="8" applyNumberFormat="1" applyFont="1" applyFill="1"/>
    <xf numFmtId="167" fontId="1" fillId="0" borderId="0" xfId="7" applyNumberFormat="1" applyFont="1" applyFill="1"/>
    <xf numFmtId="171" fontId="1" fillId="0" borderId="0" xfId="7" applyNumberFormat="1" applyFont="1" applyFill="1" applyAlignment="1">
      <alignment horizontal="center"/>
    </xf>
    <xf numFmtId="167" fontId="1" fillId="0" borderId="0" xfId="7" quotePrefix="1" applyNumberFormat="1" applyFont="1" applyFill="1" applyBorder="1" applyAlignment="1">
      <alignment horizontal="right"/>
    </xf>
    <xf numFmtId="167" fontId="1" fillId="0" borderId="0" xfId="7" applyNumberFormat="1" applyFont="1" applyFill="1" applyAlignment="1">
      <alignment horizontal="center"/>
    </xf>
    <xf numFmtId="1" fontId="1" fillId="0" borderId="0" xfId="7" applyNumberFormat="1" applyFont="1" applyFill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Alignment="1">
      <alignment horizontal="center"/>
    </xf>
    <xf numFmtId="170" fontId="1" fillId="0" borderId="0" xfId="7" quotePrefix="1" applyNumberFormat="1" applyFont="1" applyFill="1" applyAlignment="1">
      <alignment horizontal="right"/>
    </xf>
    <xf numFmtId="170" fontId="1" fillId="0" borderId="0" xfId="7" applyNumberFormat="1" applyFont="1" applyFill="1" applyAlignment="1">
      <alignment horizontal="right"/>
    </xf>
    <xf numFmtId="168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8" fontId="1" fillId="0" borderId="0" xfId="5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7" quotePrefix="1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7" quotePrefix="1" applyNumberFormat="1" applyFont="1" applyFill="1" applyAlignment="1">
      <alignment horizontal="center"/>
    </xf>
    <xf numFmtId="2" fontId="1" fillId="0" borderId="0" xfId="7" quotePrefix="1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7" applyNumberFormat="1" applyFont="1" applyFill="1" applyAlignment="1">
      <alignment horizontal="center"/>
    </xf>
    <xf numFmtId="172" fontId="1" fillId="0" borderId="0" xfId="0" applyNumberFormat="1" applyFont="1" applyAlignment="1">
      <alignment horizontal="center"/>
    </xf>
    <xf numFmtId="172" fontId="1" fillId="0" borderId="0" xfId="7" quotePrefix="1" applyNumberFormat="1" applyFont="1" applyFill="1" applyAlignment="1">
      <alignment horizontal="right"/>
    </xf>
    <xf numFmtId="172" fontId="1" fillId="0" borderId="0" xfId="7" quotePrefix="1" applyNumberFormat="1" applyFont="1" applyFill="1" applyBorder="1" applyAlignment="1">
      <alignment horizontal="right"/>
    </xf>
    <xf numFmtId="172" fontId="1" fillId="0" borderId="0" xfId="7" applyNumberFormat="1" applyFont="1" applyFill="1"/>
    <xf numFmtId="167" fontId="1" fillId="0" borderId="0" xfId="0" applyNumberFormat="1" applyFont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7" fontId="1" fillId="0" borderId="0" xfId="7" quotePrefix="1" applyNumberFormat="1" applyFont="1" applyFill="1" applyAlignment="1">
      <alignment horizontal="center"/>
    </xf>
    <xf numFmtId="167" fontId="1" fillId="0" borderId="0" xfId="7" quotePrefix="1" applyNumberFormat="1" applyFont="1" applyFill="1" applyBorder="1" applyAlignment="1">
      <alignment horizontal="center"/>
    </xf>
  </cellXfs>
  <cellStyles count="10">
    <cellStyle name="Date" xfId="1"/>
    <cellStyle name="Fixed" xfId="2"/>
    <cellStyle name="Heading1" xfId="3"/>
    <cellStyle name="Heading2" xfId="4"/>
    <cellStyle name="Normal" xfId="0" builtinId="0"/>
    <cellStyle name="Normal 2" xfId="5"/>
    <cellStyle name="Normal 3" xfId="6"/>
    <cellStyle name="Normal_J-KEYS32" xfId="7"/>
    <cellStyle name="Normal_KEYS27" xfId="8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drigup.SERC/My%20Documents/Wqs/FLKEYS/keys1%20stored-TEMPL2-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ura%20Rodriguez/My%20Documents/DATA/Templates/ALL%20PARAMETERS-WATER%20SAMPLES-QUOTATIONS%20AUG-2003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2S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L-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52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ColWidth="8.9140625" defaultRowHeight="13.2" x14ac:dyDescent="0.25"/>
  <cols>
    <col min="1" max="1" width="4.75" style="16" bestFit="1" customWidth="1"/>
    <col min="2" max="2" width="7.58203125" style="13" bestFit="1" customWidth="1"/>
    <col min="3" max="3" width="4.33203125" style="21" bestFit="1" customWidth="1"/>
    <col min="4" max="4" width="3.75" style="16" bestFit="1" customWidth="1"/>
    <col min="5" max="5" width="6.6640625" style="26" bestFit="1" customWidth="1"/>
    <col min="6" max="6" width="7.08203125" style="26" bestFit="1" customWidth="1"/>
    <col min="7" max="7" width="5.58203125" style="22" bestFit="1" customWidth="1"/>
    <col min="8" max="8" width="5.6640625" style="9" bestFit="1" customWidth="1"/>
    <col min="9" max="9" width="4.75" style="9" bestFit="1" customWidth="1"/>
    <col min="10" max="10" width="5.9140625" style="9" bestFit="1" customWidth="1"/>
    <col min="11" max="11" width="9.9140625" style="9" bestFit="1" customWidth="1"/>
    <col min="12" max="28" width="5.08203125" style="36" bestFit="1" customWidth="1"/>
    <col min="29" max="29" width="5.25" style="36" bestFit="1" customWidth="1"/>
    <col min="30" max="32" width="5.08203125" style="36" bestFit="1" customWidth="1"/>
    <col min="33" max="33" width="5.4140625" style="36" bestFit="1" customWidth="1"/>
    <col min="34" max="34" width="4.58203125" style="12" bestFit="1" customWidth="1"/>
    <col min="35" max="35" width="6" style="12" bestFit="1" customWidth="1"/>
    <col min="36" max="36" width="4.58203125" style="15" bestFit="1" customWidth="1"/>
    <col min="37" max="37" width="6" style="15" bestFit="1" customWidth="1"/>
    <col min="38" max="38" width="4.33203125" style="32" bestFit="1" customWidth="1"/>
    <col min="39" max="39" width="5" style="32" bestFit="1" customWidth="1"/>
    <col min="40" max="40" width="4.75" style="32" bestFit="1" customWidth="1"/>
    <col min="41" max="41" width="6.25" style="32" bestFit="1" customWidth="1"/>
    <col min="42" max="42" width="3.58203125" style="32" bestFit="1" customWidth="1"/>
    <col min="43" max="43" width="4.33203125" style="32" bestFit="1" customWidth="1"/>
    <col min="44" max="44" width="4.33203125" style="15" bestFit="1" customWidth="1"/>
    <col min="45" max="16384" width="8.9140625" style="12"/>
  </cols>
  <sheetData>
    <row r="1" spans="1:44" s="1" customFormat="1" x14ac:dyDescent="0.25">
      <c r="A1" s="1" t="s">
        <v>0</v>
      </c>
      <c r="B1" s="2" t="s">
        <v>1</v>
      </c>
      <c r="C1" s="19" t="s">
        <v>2</v>
      </c>
      <c r="D1" s="1" t="s">
        <v>3</v>
      </c>
      <c r="E1" s="17" t="s">
        <v>4</v>
      </c>
      <c r="F1" s="17" t="s">
        <v>5</v>
      </c>
      <c r="G1" s="22" t="s">
        <v>7</v>
      </c>
      <c r="H1" s="3" t="s">
        <v>8</v>
      </c>
      <c r="I1" s="3" t="s">
        <v>6</v>
      </c>
      <c r="J1" s="4" t="s">
        <v>9</v>
      </c>
      <c r="K1" s="4" t="s">
        <v>65</v>
      </c>
      <c r="L1" s="33" t="s">
        <v>10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17</v>
      </c>
      <c r="T1" s="33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  <c r="Z1" s="33" t="s">
        <v>24</v>
      </c>
      <c r="AA1" s="33" t="s">
        <v>25</v>
      </c>
      <c r="AB1" s="33" t="s">
        <v>26</v>
      </c>
      <c r="AC1" s="33" t="s">
        <v>27</v>
      </c>
      <c r="AD1" s="33" t="s">
        <v>29</v>
      </c>
      <c r="AE1" s="33" t="s">
        <v>30</v>
      </c>
      <c r="AF1" s="33" t="s">
        <v>31</v>
      </c>
      <c r="AG1" s="33" t="s">
        <v>32</v>
      </c>
      <c r="AH1" s="37" t="s">
        <v>28</v>
      </c>
      <c r="AI1" s="37" t="s">
        <v>59</v>
      </c>
      <c r="AJ1" s="38" t="s">
        <v>33</v>
      </c>
      <c r="AK1" s="38" t="s">
        <v>34</v>
      </c>
      <c r="AL1" s="28" t="s">
        <v>35</v>
      </c>
      <c r="AM1" s="28" t="s">
        <v>36</v>
      </c>
      <c r="AN1" s="28" t="s">
        <v>37</v>
      </c>
      <c r="AO1" s="28" t="s">
        <v>38</v>
      </c>
      <c r="AP1" s="28" t="s">
        <v>39</v>
      </c>
      <c r="AQ1" s="28" t="s">
        <v>40</v>
      </c>
      <c r="AR1" s="38" t="s">
        <v>41</v>
      </c>
    </row>
    <row r="2" spans="1:44" s="11" customFormat="1" x14ac:dyDescent="0.25">
      <c r="A2" s="5">
        <v>1</v>
      </c>
      <c r="B2" s="6">
        <v>40155</v>
      </c>
      <c r="C2" s="20">
        <v>0.40833333333333338</v>
      </c>
      <c r="D2" s="7" t="s">
        <v>51</v>
      </c>
      <c r="E2" s="17">
        <v>26.147870000000001</v>
      </c>
      <c r="F2" s="17">
        <v>-80.093119999999999</v>
      </c>
      <c r="G2" s="23">
        <v>5.0369999999999999</v>
      </c>
      <c r="H2" s="8">
        <v>1</v>
      </c>
      <c r="I2" s="8">
        <f t="shared" ref="I2:I33" si="0">YEAR(B2)</f>
        <v>2009</v>
      </c>
      <c r="J2" s="9" t="str">
        <f t="shared" ref="J2:J33" si="1">TEXT(I2,0)&amp;"-"&amp;TEXT(H2,"00")</f>
        <v>2009-01</v>
      </c>
      <c r="K2" s="9" t="s">
        <v>68</v>
      </c>
      <c r="L2" s="34">
        <v>1.531915E-2</v>
      </c>
      <c r="M2" s="35">
        <v>1.6526650000000004E-2</v>
      </c>
      <c r="N2" s="34">
        <v>1.378335E-2</v>
      </c>
      <c r="O2" s="35">
        <v>1.4775950000000003E-2</v>
      </c>
      <c r="P2" s="34">
        <v>1.5357999999999999E-3</v>
      </c>
      <c r="Q2" s="35">
        <v>1.7507E-3</v>
      </c>
      <c r="R2" s="34">
        <v>3.2896500000000003E-3</v>
      </c>
      <c r="S2" s="34">
        <v>5.3942E-3</v>
      </c>
      <c r="T2" s="34">
        <v>9.6152000000000001E-2</v>
      </c>
      <c r="U2" s="35">
        <v>6.3828800000000005E-2</v>
      </c>
      <c r="V2" s="34">
        <v>1.8608800000000002E-2</v>
      </c>
      <c r="W2" s="35">
        <v>2.1920850000000006E-2</v>
      </c>
      <c r="X2" s="34">
        <v>7.7543200000000007E-2</v>
      </c>
      <c r="Y2" s="35">
        <v>4.1907949999999999E-2</v>
      </c>
      <c r="Z2" s="34">
        <v>5.356800000000001E-3</v>
      </c>
      <c r="AA2" s="35">
        <v>5.3784999999999996E-3</v>
      </c>
      <c r="AB2" s="34">
        <v>1.1384750000000001E-3</v>
      </c>
      <c r="AC2" s="35">
        <v>1.9522250000000001E-3</v>
      </c>
      <c r="AD2" s="34">
        <v>1.0642499999999999</v>
      </c>
      <c r="AE2" s="35">
        <v>1.0126249999999999</v>
      </c>
      <c r="AF2" s="34">
        <v>1.1412182599999999E-2</v>
      </c>
      <c r="AG2" s="35">
        <v>1.1821384050000001E-2</v>
      </c>
      <c r="AH2" s="10">
        <v>0.63009270989543142</v>
      </c>
      <c r="AI2" s="10">
        <v>0.44608333443924353</v>
      </c>
      <c r="AJ2" s="38">
        <v>0.38633089999999998</v>
      </c>
      <c r="AK2" s="38">
        <v>0.43517090000000003</v>
      </c>
      <c r="AL2" s="28">
        <v>35.923999999999999</v>
      </c>
      <c r="AM2" s="28">
        <v>35.923999999999999</v>
      </c>
      <c r="AN2" s="28">
        <v>25.110199999999999</v>
      </c>
      <c r="AO2" s="28">
        <v>25.108599999999999</v>
      </c>
      <c r="AP2" s="28">
        <v>8.3373600000000003</v>
      </c>
      <c r="AQ2" s="28">
        <v>8.3377499999999998</v>
      </c>
      <c r="AR2" s="38">
        <v>0.59158158317162934</v>
      </c>
    </row>
    <row r="3" spans="1:44" x14ac:dyDescent="0.25">
      <c r="A3" s="5">
        <v>1</v>
      </c>
      <c r="B3" s="6">
        <v>40155</v>
      </c>
      <c r="C3" s="20">
        <v>0.44097222222222227</v>
      </c>
      <c r="D3" s="7" t="s">
        <v>52</v>
      </c>
      <c r="E3" s="17">
        <v>26.159949999999998</v>
      </c>
      <c r="F3" s="17">
        <v>-80.082499999999996</v>
      </c>
      <c r="G3" s="23">
        <v>6.7990000000000004</v>
      </c>
      <c r="H3" s="8">
        <v>1</v>
      </c>
      <c r="I3" s="8">
        <f t="shared" si="0"/>
        <v>2009</v>
      </c>
      <c r="J3" s="9" t="str">
        <f t="shared" si="1"/>
        <v>2009-01</v>
      </c>
      <c r="K3" s="9" t="s">
        <v>68</v>
      </c>
      <c r="L3" s="34">
        <v>9.1129499999999999E-3</v>
      </c>
      <c r="M3" s="34">
        <v>1.4518E-2</v>
      </c>
      <c r="N3" s="34">
        <v>8.0111499999999999E-3</v>
      </c>
      <c r="O3" s="35">
        <v>1.30186E-2</v>
      </c>
      <c r="P3" s="34">
        <v>1.1017999999999998E-3</v>
      </c>
      <c r="Q3" s="34">
        <v>1.4994000000000001E-3</v>
      </c>
      <c r="R3" s="34">
        <v>3.4748000000000001E-3</v>
      </c>
      <c r="S3" s="34">
        <v>3.3809999999999999E-3</v>
      </c>
      <c r="T3" s="34">
        <v>4.7688899999999999E-2</v>
      </c>
      <c r="U3" s="34">
        <v>7.9621500000000012E-2</v>
      </c>
      <c r="V3" s="34">
        <v>1.258775E-2</v>
      </c>
      <c r="W3" s="35">
        <v>1.7898999999999998E-2</v>
      </c>
      <c r="X3" s="34">
        <v>3.5101149999999998E-2</v>
      </c>
      <c r="Y3" s="35">
        <v>6.1722500000000013E-2</v>
      </c>
      <c r="Z3" s="34">
        <v>5.0452500000000003E-3</v>
      </c>
      <c r="AA3" s="34">
        <v>5.7629000000000005E-3</v>
      </c>
      <c r="AB3" s="34">
        <v>7.8042500000000028E-4</v>
      </c>
      <c r="AC3" s="34">
        <v>1.5360500000000002E-3</v>
      </c>
      <c r="AD3" s="34">
        <v>1.0892500000000001</v>
      </c>
      <c r="AE3" s="34">
        <v>1.1597499999999998</v>
      </c>
      <c r="AF3" s="34">
        <v>7.923333460000001E-3</v>
      </c>
      <c r="AG3" s="34">
        <v>1.8605912990000001E-2</v>
      </c>
      <c r="AH3" s="10">
        <v>0.64124479325641259</v>
      </c>
      <c r="AI3" s="10">
        <v>0.61336458485395995</v>
      </c>
      <c r="AJ3" s="38">
        <v>0.38022590000000001</v>
      </c>
      <c r="AK3" s="38">
        <v>0.44738099999999997</v>
      </c>
      <c r="AL3" s="28">
        <v>35.928899999999999</v>
      </c>
      <c r="AM3" s="28">
        <v>35.932499999999997</v>
      </c>
      <c r="AN3" s="28">
        <v>25.172799999999999</v>
      </c>
      <c r="AO3" s="28">
        <v>25.1419</v>
      </c>
      <c r="AP3" s="28">
        <v>6.9983399999999998</v>
      </c>
      <c r="AQ3" s="28">
        <v>6.99573</v>
      </c>
      <c r="AR3" s="38">
        <v>0.79712776394323626</v>
      </c>
    </row>
    <row r="4" spans="1:44" x14ac:dyDescent="0.25">
      <c r="A4" s="5">
        <v>1</v>
      </c>
      <c r="B4" s="6">
        <v>40155</v>
      </c>
      <c r="C4" s="20">
        <v>0.4826388888888889</v>
      </c>
      <c r="D4" s="7" t="s">
        <v>53</v>
      </c>
      <c r="E4" s="17">
        <v>26.158629999999999</v>
      </c>
      <c r="F4" s="17">
        <v>-80.077349999999996</v>
      </c>
      <c r="G4" s="23">
        <v>8.0990000000000002</v>
      </c>
      <c r="H4" s="8">
        <v>1</v>
      </c>
      <c r="I4" s="8">
        <f t="shared" si="0"/>
        <v>2009</v>
      </c>
      <c r="J4" s="9" t="str">
        <f t="shared" si="1"/>
        <v>2009-01</v>
      </c>
      <c r="K4" s="9" t="s">
        <v>68</v>
      </c>
      <c r="L4" s="34">
        <v>4.4670500000000002E-3</v>
      </c>
      <c r="M4" s="34">
        <v>8.4818999999999988E-3</v>
      </c>
      <c r="N4" s="34">
        <v>3.6970500000000003E-3</v>
      </c>
      <c r="O4" s="35">
        <v>7.3044999999999985E-3</v>
      </c>
      <c r="P4" s="34">
        <v>7.7000000000000007E-4</v>
      </c>
      <c r="Q4" s="34">
        <v>1.1774000000000001E-3</v>
      </c>
      <c r="R4" s="34">
        <v>1.1787999999999998E-3</v>
      </c>
      <c r="S4" s="34">
        <v>3.6603000000000004E-3</v>
      </c>
      <c r="T4" s="34">
        <v>5.4457900000000004E-2</v>
      </c>
      <c r="U4" s="34">
        <v>5.0401399999999992E-2</v>
      </c>
      <c r="V4" s="34">
        <v>5.64585E-3</v>
      </c>
      <c r="W4" s="35">
        <v>1.2142199999999999E-2</v>
      </c>
      <c r="X4" s="34">
        <v>4.8812050000000003E-2</v>
      </c>
      <c r="Y4" s="35">
        <v>3.8259199999999993E-2</v>
      </c>
      <c r="Z4" s="34">
        <v>4.4485000000000002E-3</v>
      </c>
      <c r="AA4" s="34">
        <v>4.6375999999999995E-3</v>
      </c>
      <c r="AB4" s="34">
        <v>5.0219999999999996E-4</v>
      </c>
      <c r="AC4" s="34">
        <v>7.6957499999999977E-4</v>
      </c>
      <c r="AD4" s="34">
        <v>1.08525</v>
      </c>
      <c r="AE4" s="34">
        <v>1.0947499999999999</v>
      </c>
      <c r="AF4" s="34">
        <v>1.98400839E-3</v>
      </c>
      <c r="AG4" s="34">
        <v>8.1756173800000016E-3</v>
      </c>
      <c r="AH4" s="10">
        <v>0.37359479259286643</v>
      </c>
      <c r="AI4" s="10">
        <v>0.75276562686622339</v>
      </c>
      <c r="AJ4" s="38">
        <v>0.29475580000000001</v>
      </c>
      <c r="AK4" s="38">
        <v>0.27644079999999999</v>
      </c>
      <c r="AL4" s="28">
        <v>36.062100000000001</v>
      </c>
      <c r="AM4" s="28">
        <v>36.165900000000001</v>
      </c>
      <c r="AN4" s="28">
        <v>25.827300000000001</v>
      </c>
      <c r="AO4" s="28">
        <v>25.822500000000002</v>
      </c>
      <c r="AP4" s="28">
        <v>7.0104600000000001</v>
      </c>
      <c r="AQ4" s="28">
        <v>6.99512</v>
      </c>
      <c r="AR4" s="38">
        <v>0.8072970187812758</v>
      </c>
    </row>
    <row r="5" spans="1:44" x14ac:dyDescent="0.25">
      <c r="A5" s="5">
        <v>1</v>
      </c>
      <c r="B5" s="6">
        <v>40155</v>
      </c>
      <c r="C5" s="20">
        <v>0.4604166666666667</v>
      </c>
      <c r="D5" s="7" t="s">
        <v>50</v>
      </c>
      <c r="E5" s="17">
        <v>26.149750000000001</v>
      </c>
      <c r="F5" s="17">
        <v>-80.096829999999997</v>
      </c>
      <c r="G5" s="23">
        <v>18.626999999999999</v>
      </c>
      <c r="H5" s="8">
        <v>1</v>
      </c>
      <c r="I5" s="8">
        <f t="shared" si="0"/>
        <v>2009</v>
      </c>
      <c r="J5" s="9" t="str">
        <f t="shared" si="1"/>
        <v>2009-01</v>
      </c>
      <c r="K5" s="9" t="s">
        <v>68</v>
      </c>
      <c r="L5" s="34">
        <v>1.6779699999999998E-2</v>
      </c>
      <c r="M5" s="34">
        <v>2.2529499999999997E-3</v>
      </c>
      <c r="N5" s="34">
        <v>1.5287299999999998E-2</v>
      </c>
      <c r="O5" s="35">
        <v>1.7790499999999997E-3</v>
      </c>
      <c r="P5" s="34">
        <v>1.4923999999999996E-3</v>
      </c>
      <c r="Q5" s="34">
        <v>4.7389999999999997E-4</v>
      </c>
      <c r="R5" s="34">
        <v>2.8931E-3</v>
      </c>
      <c r="S5" s="34">
        <v>1.6754500000000002E-3</v>
      </c>
      <c r="T5" s="34">
        <v>0.10396190000000001</v>
      </c>
      <c r="U5" s="34">
        <v>1.5165997000000002</v>
      </c>
      <c r="V5" s="34">
        <v>1.9672799999999997E-2</v>
      </c>
      <c r="W5" s="35">
        <v>3.9284000000000003E-3</v>
      </c>
      <c r="X5" s="34">
        <v>8.4289100000000006E-2</v>
      </c>
      <c r="Y5" s="35">
        <v>1.5126713000000003</v>
      </c>
      <c r="Z5" s="34">
        <v>5.4598750000000003E-3</v>
      </c>
      <c r="AA5" s="34">
        <v>5.4087249999999996E-3</v>
      </c>
      <c r="AB5" s="34">
        <v>1.3167250000000001E-3</v>
      </c>
      <c r="AC5" s="34">
        <v>3.3789999999999997E-4</v>
      </c>
      <c r="AD5" s="34">
        <v>1.0222500000000001</v>
      </c>
      <c r="AE5" s="34">
        <v>1.0615000000000001</v>
      </c>
      <c r="AF5" s="34">
        <v>3.7085681500000005E-3</v>
      </c>
      <c r="AG5" s="34">
        <v>1.31856837E-3</v>
      </c>
      <c r="AH5" s="10">
        <v>0.47396354284169623</v>
      </c>
      <c r="AI5" s="10">
        <v>0.71930937678328011</v>
      </c>
      <c r="AJ5" s="39">
        <v>0.24591579999999999</v>
      </c>
      <c r="AK5" s="39">
        <v>0.30086079999999998</v>
      </c>
      <c r="AL5" s="29">
        <v>36.059899999999999</v>
      </c>
      <c r="AM5" s="29">
        <v>36.197699999999998</v>
      </c>
      <c r="AN5" s="29">
        <v>26.0959</v>
      </c>
      <c r="AO5" s="29">
        <v>25.8748</v>
      </c>
      <c r="AP5" s="29">
        <v>6.7060199999999996</v>
      </c>
      <c r="AQ5" s="29">
        <v>6.7062099999999996</v>
      </c>
      <c r="AR5" s="39">
        <v>7.3937905070962998E-2</v>
      </c>
    </row>
    <row r="6" spans="1:44" x14ac:dyDescent="0.25">
      <c r="A6" s="5">
        <v>1</v>
      </c>
      <c r="B6" s="2">
        <v>40156</v>
      </c>
      <c r="C6" s="20">
        <v>0.4284722222222222</v>
      </c>
      <c r="D6" s="7" t="s">
        <v>54</v>
      </c>
      <c r="E6" s="17">
        <v>25.842169999999999</v>
      </c>
      <c r="F6" s="17">
        <v>-80.104029999999995</v>
      </c>
      <c r="G6" s="23">
        <v>8.7219999999999995</v>
      </c>
      <c r="H6" s="8">
        <v>1</v>
      </c>
      <c r="I6" s="8">
        <f t="shared" si="0"/>
        <v>2009</v>
      </c>
      <c r="J6" s="9" t="str">
        <f t="shared" si="1"/>
        <v>2009-01</v>
      </c>
      <c r="K6" s="9" t="s">
        <v>69</v>
      </c>
      <c r="L6" s="34">
        <v>6.1248512849999999E-3</v>
      </c>
      <c r="M6" s="34">
        <v>1.2201349999999998E-2</v>
      </c>
      <c r="N6" s="34">
        <v>5.0629163899999999E-3</v>
      </c>
      <c r="O6" s="35">
        <v>1.0702649999999998E-2</v>
      </c>
      <c r="P6" s="34">
        <v>1.0619348949999999E-3</v>
      </c>
      <c r="Q6" s="34">
        <v>1.4986999999999999E-3</v>
      </c>
      <c r="R6" s="34">
        <v>2.2003084600000001E-3</v>
      </c>
      <c r="S6" s="34">
        <v>2.7891499999999998E-3</v>
      </c>
      <c r="T6" s="34">
        <v>0.1212078</v>
      </c>
      <c r="U6" s="34">
        <v>3.7862299999999995E-2</v>
      </c>
      <c r="V6" s="34">
        <v>8.3251597449999996E-3</v>
      </c>
      <c r="W6" s="35">
        <v>1.4990499999999997E-2</v>
      </c>
      <c r="X6" s="34">
        <v>0.112882640255</v>
      </c>
      <c r="Y6" s="35">
        <v>2.2871799999999998E-2</v>
      </c>
      <c r="Z6" s="34">
        <v>4.4337750000000009E-3</v>
      </c>
      <c r="AA6" s="34">
        <v>5.6644749999999995E-3</v>
      </c>
      <c r="AB6" s="34">
        <v>5.1869502250000003E-4</v>
      </c>
      <c r="AC6" s="34">
        <v>7.6027499999999993E-4</v>
      </c>
      <c r="AD6" s="34">
        <v>1.13825</v>
      </c>
      <c r="AE6" s="34">
        <v>1.1735</v>
      </c>
      <c r="AF6" s="34">
        <v>3.7244612999999999E-4</v>
      </c>
      <c r="AG6" s="34">
        <v>2.8660349199999997E-2</v>
      </c>
      <c r="AH6" s="10">
        <v>0.61336458485395995</v>
      </c>
      <c r="AI6" s="10">
        <v>0.73046146014426128</v>
      </c>
      <c r="AJ6" s="38">
        <v>0.34359580000000001</v>
      </c>
      <c r="AK6" s="38">
        <v>1.460812</v>
      </c>
      <c r="AL6" s="28">
        <v>36.281700000000001</v>
      </c>
      <c r="AM6" s="28">
        <v>36.280099999999997</v>
      </c>
      <c r="AN6" s="28">
        <v>26.0183</v>
      </c>
      <c r="AO6" s="28">
        <v>26.030200000000001</v>
      </c>
      <c r="AP6" s="28">
        <v>6.6986999999999997</v>
      </c>
      <c r="AQ6" s="28">
        <v>6.7020900000000001</v>
      </c>
      <c r="AR6" s="38">
        <v>5.0001239834707015E-2</v>
      </c>
    </row>
    <row r="7" spans="1:44" x14ac:dyDescent="0.25">
      <c r="A7" s="5">
        <v>1</v>
      </c>
      <c r="B7" s="2">
        <v>40156</v>
      </c>
      <c r="C7" s="20">
        <v>0.45208333333333334</v>
      </c>
      <c r="D7" s="7" t="s">
        <v>55</v>
      </c>
      <c r="E7" s="17">
        <v>25.841999999999999</v>
      </c>
      <c r="F7" s="17">
        <v>-80.095070000000007</v>
      </c>
      <c r="G7" s="23">
        <v>15.683999999999999</v>
      </c>
      <c r="H7" s="8">
        <v>1</v>
      </c>
      <c r="I7" s="8">
        <f t="shared" si="0"/>
        <v>2009</v>
      </c>
      <c r="J7" s="9" t="str">
        <f t="shared" si="1"/>
        <v>2009-01</v>
      </c>
      <c r="K7" s="9" t="s">
        <v>69</v>
      </c>
      <c r="L7" s="34">
        <v>6.8526920350000008E-3</v>
      </c>
      <c r="M7" s="34">
        <v>8.0850529899999992E-3</v>
      </c>
      <c r="N7" s="34">
        <v>5.5687369150000006E-3</v>
      </c>
      <c r="O7" s="35">
        <v>6.7319698949999994E-3</v>
      </c>
      <c r="P7" s="34">
        <v>1.28395512E-3</v>
      </c>
      <c r="Q7" s="34">
        <v>1.353083095E-3</v>
      </c>
      <c r="R7" s="34">
        <v>1.3605412869999998E-2</v>
      </c>
      <c r="S7" s="34">
        <v>1.08856188E-3</v>
      </c>
      <c r="T7" s="34">
        <v>0.120015</v>
      </c>
      <c r="U7" s="34">
        <v>0.19008429999999998</v>
      </c>
      <c r="V7" s="34">
        <v>2.0458104905E-2</v>
      </c>
      <c r="W7" s="35">
        <v>9.1736148699999992E-3</v>
      </c>
      <c r="X7" s="34">
        <v>9.9556895095E-2</v>
      </c>
      <c r="Y7" s="35">
        <v>0.18091068512999997</v>
      </c>
      <c r="Z7" s="34">
        <v>6.1999999999999998E-3</v>
      </c>
      <c r="AA7" s="34">
        <v>4.2500999999999997E-3</v>
      </c>
      <c r="AB7" s="34">
        <v>1.0756531125E-3</v>
      </c>
      <c r="AC7" s="34">
        <v>8.3786497750000001E-4</v>
      </c>
      <c r="AD7" s="34">
        <v>1.2404999999999999</v>
      </c>
      <c r="AE7" s="34">
        <v>1.2742500000000001</v>
      </c>
      <c r="AF7" s="34">
        <v>2.4736440399999999E-3</v>
      </c>
      <c r="AG7" s="34">
        <v>1.2857662859999999E-2</v>
      </c>
      <c r="AH7" s="10">
        <v>0.52414791796611104</v>
      </c>
      <c r="AI7" s="10">
        <v>0.51299583460512999</v>
      </c>
      <c r="AJ7" s="38">
        <v>0.31307079999999998</v>
      </c>
      <c r="AK7" s="38">
        <v>0.56337610000000005</v>
      </c>
      <c r="AL7" s="28">
        <v>36.282299999999999</v>
      </c>
      <c r="AM7" s="28">
        <v>36.282699999999998</v>
      </c>
      <c r="AN7" s="28">
        <v>25.9696</v>
      </c>
      <c r="AO7" s="28">
        <v>25.520800000000001</v>
      </c>
      <c r="AP7" s="28">
        <v>6.6199500000000002</v>
      </c>
      <c r="AQ7" s="28">
        <v>6.6166</v>
      </c>
      <c r="AR7" s="38">
        <v>7.311851477350223E-2</v>
      </c>
    </row>
    <row r="8" spans="1:44" x14ac:dyDescent="0.25">
      <c r="A8" s="5">
        <v>1</v>
      </c>
      <c r="B8" s="2">
        <v>40156</v>
      </c>
      <c r="C8" s="20">
        <v>0.48055555555555557</v>
      </c>
      <c r="D8" s="7" t="s">
        <v>56</v>
      </c>
      <c r="E8" s="17">
        <v>25.842099999999999</v>
      </c>
      <c r="F8" s="17">
        <v>-80.088099999999997</v>
      </c>
      <c r="G8" s="23">
        <v>16.802</v>
      </c>
      <c r="H8" s="8">
        <v>1</v>
      </c>
      <c r="I8" s="8">
        <f t="shared" si="0"/>
        <v>2009</v>
      </c>
      <c r="J8" s="9" t="str">
        <f t="shared" si="1"/>
        <v>2009-01</v>
      </c>
      <c r="K8" s="9" t="s">
        <v>69</v>
      </c>
      <c r="L8" s="34">
        <v>6.6606152900000005E-3</v>
      </c>
      <c r="M8" s="35">
        <v>7.020495160000001E-3</v>
      </c>
      <c r="N8" s="34">
        <v>5.48127237E-3</v>
      </c>
      <c r="O8" s="35">
        <v>5.7164380700000014E-3</v>
      </c>
      <c r="P8" s="34">
        <v>1.1793429200000001E-3</v>
      </c>
      <c r="Q8" s="35">
        <v>1.3040570899999998E-3</v>
      </c>
      <c r="R8" s="34">
        <v>8.1088585199999997E-3</v>
      </c>
      <c r="S8" s="35">
        <v>3.4345071600000001E-3</v>
      </c>
      <c r="T8" s="34">
        <v>6.5542399999999987E-2</v>
      </c>
      <c r="U8" s="35">
        <v>7.0597800000000002E-2</v>
      </c>
      <c r="V8" s="34">
        <v>1.4769473809999999E-2</v>
      </c>
      <c r="W8" s="35">
        <v>1.045500232E-2</v>
      </c>
      <c r="X8" s="34">
        <v>5.0772926189999984E-2</v>
      </c>
      <c r="Y8" s="35">
        <v>6.0142797679999999E-2</v>
      </c>
      <c r="Z8" s="34">
        <v>5.0010749999999998E-3</v>
      </c>
      <c r="AA8" s="35">
        <v>4.1361750000000006E-3</v>
      </c>
      <c r="AB8" s="34">
        <v>6.9235345750000006E-4</v>
      </c>
      <c r="AC8" s="35">
        <v>3.1801776250000002E-4</v>
      </c>
      <c r="AD8" s="34">
        <v>1.0185</v>
      </c>
      <c r="AE8" s="35">
        <v>1.2370000000000001</v>
      </c>
      <c r="AF8" s="34">
        <v>1.3945139600000001E-3</v>
      </c>
      <c r="AG8" s="35">
        <v>1.0860314150000001E-2</v>
      </c>
      <c r="AH8" s="10">
        <v>0.31225833410747045</v>
      </c>
      <c r="AI8" s="10">
        <v>0.44608333443924353</v>
      </c>
      <c r="AJ8" s="38">
        <v>0.4046459</v>
      </c>
      <c r="AK8" s="38">
        <v>0.51453599999999999</v>
      </c>
      <c r="AL8" s="28">
        <v>35.997700000000002</v>
      </c>
      <c r="AM8" s="28">
        <v>36.255800000000001</v>
      </c>
      <c r="AN8" s="28">
        <v>25.901700000000002</v>
      </c>
      <c r="AO8" s="28">
        <v>25.819800000000001</v>
      </c>
      <c r="AP8" s="28">
        <v>6.5905500000000004</v>
      </c>
      <c r="AQ8" s="28">
        <v>6.5892999999999997</v>
      </c>
      <c r="AR8" s="38">
        <v>0.10566870166407324</v>
      </c>
    </row>
    <row r="9" spans="1:44" x14ac:dyDescent="0.25">
      <c r="A9" s="5">
        <v>1</v>
      </c>
      <c r="B9" s="2">
        <v>40156</v>
      </c>
      <c r="C9" s="20">
        <v>0.5</v>
      </c>
      <c r="D9" s="7" t="s">
        <v>57</v>
      </c>
      <c r="E9" s="17">
        <v>25.672619999999998</v>
      </c>
      <c r="F9" s="17">
        <v>-80.088350000000005</v>
      </c>
      <c r="G9" s="23">
        <v>12.984</v>
      </c>
      <c r="H9" s="8">
        <v>1</v>
      </c>
      <c r="I9" s="8">
        <f t="shared" si="0"/>
        <v>2009</v>
      </c>
      <c r="J9" s="9" t="str">
        <f t="shared" si="1"/>
        <v>2009-01</v>
      </c>
      <c r="K9" s="9" t="s">
        <v>69</v>
      </c>
      <c r="L9" s="34">
        <v>8.320226424999997E-3</v>
      </c>
      <c r="M9" s="35">
        <v>5.6497162750000001E-3</v>
      </c>
      <c r="N9" s="34">
        <v>6.9419583449999971E-3</v>
      </c>
      <c r="O9" s="35">
        <v>4.4705026800000002E-3</v>
      </c>
      <c r="P9" s="34">
        <v>1.3782680800000001E-3</v>
      </c>
      <c r="Q9" s="35">
        <v>1.1792135949999999E-3</v>
      </c>
      <c r="R9" s="34">
        <v>2.7559804300000003E-3</v>
      </c>
      <c r="S9" s="35">
        <v>1.1911266324999999E-2</v>
      </c>
      <c r="T9" s="34">
        <v>1.4463861999999998</v>
      </c>
      <c r="U9" s="35">
        <v>0.68649210000000005</v>
      </c>
      <c r="V9" s="34">
        <v>1.1076206854999998E-2</v>
      </c>
      <c r="W9" s="35">
        <v>1.75609826E-2</v>
      </c>
      <c r="X9" s="34">
        <v>1.4353099931449997</v>
      </c>
      <c r="Y9" s="35">
        <v>0.6689311174</v>
      </c>
      <c r="Z9" s="34">
        <v>4.3159749999999997E-3</v>
      </c>
      <c r="AA9" s="35">
        <v>5.9217750000000006E-3</v>
      </c>
      <c r="AB9" s="34">
        <v>8.4866351750000004E-4</v>
      </c>
      <c r="AC9" s="35">
        <v>7.1844631250000002E-4</v>
      </c>
      <c r="AD9" s="34">
        <v>1.0097749999999999</v>
      </c>
      <c r="AE9" s="35">
        <v>1.1152500000000001</v>
      </c>
      <c r="AF9" s="34">
        <v>1.8366300399999997E-3</v>
      </c>
      <c r="AG9" s="35">
        <v>3.4588335600000005E-3</v>
      </c>
      <c r="AH9" s="10">
        <v>0.24534583394158396</v>
      </c>
      <c r="AI9" s="10">
        <v>0.39032291763433807</v>
      </c>
      <c r="AJ9" s="38">
        <v>0.4168559</v>
      </c>
      <c r="AK9" s="38">
        <v>0.60611110000000001</v>
      </c>
      <c r="AL9" s="28">
        <v>35.732999999999997</v>
      </c>
      <c r="AM9" s="28">
        <v>36.243099999999998</v>
      </c>
      <c r="AN9" s="28">
        <v>25.467500000000001</v>
      </c>
      <c r="AO9" s="28">
        <v>25.762799999999999</v>
      </c>
      <c r="AP9" s="28">
        <v>6.5959199999999996</v>
      </c>
      <c r="AQ9" s="28">
        <v>6.64595</v>
      </c>
      <c r="AR9" s="38">
        <v>5.0246037525150632E-2</v>
      </c>
    </row>
    <row r="10" spans="1:44" x14ac:dyDescent="0.25">
      <c r="A10" s="5">
        <v>1</v>
      </c>
      <c r="B10" s="2">
        <v>40156</v>
      </c>
      <c r="C10" s="20">
        <v>0.51666666666666672</v>
      </c>
      <c r="D10" s="7" t="s">
        <v>58</v>
      </c>
      <c r="E10" s="17">
        <v>25.651869999999999</v>
      </c>
      <c r="F10" s="17">
        <v>-80.0946</v>
      </c>
      <c r="G10" s="23">
        <v>6.8520000000000003</v>
      </c>
      <c r="H10" s="8">
        <v>1</v>
      </c>
      <c r="I10" s="8">
        <f t="shared" si="0"/>
        <v>2009</v>
      </c>
      <c r="J10" s="9" t="str">
        <f t="shared" si="1"/>
        <v>2009-01</v>
      </c>
      <c r="K10" s="9" t="s">
        <v>69</v>
      </c>
      <c r="L10" s="34">
        <v>4.4350492900000005E-3</v>
      </c>
      <c r="M10" s="35">
        <v>3.2409022799999997E-3</v>
      </c>
      <c r="N10" s="34">
        <v>3.5965790350000002E-3</v>
      </c>
      <c r="O10" s="35">
        <v>2.3739424449999999E-3</v>
      </c>
      <c r="P10" s="34">
        <v>8.3847025500000008E-4</v>
      </c>
      <c r="Q10" s="35">
        <v>8.6695983499999996E-4</v>
      </c>
      <c r="R10" s="34">
        <v>3.0001487599999998E-3</v>
      </c>
      <c r="S10" s="35">
        <v>1.5850488150000001E-3</v>
      </c>
      <c r="T10" s="34">
        <v>5.0075900000000007E-2</v>
      </c>
      <c r="U10" s="35">
        <v>2.0746019000000002</v>
      </c>
      <c r="V10" s="34">
        <v>7.4351980500000003E-3</v>
      </c>
      <c r="W10" s="35">
        <v>4.8259510950000003E-3</v>
      </c>
      <c r="X10" s="34">
        <v>4.2640701950000005E-2</v>
      </c>
      <c r="Y10" s="35">
        <v>2.0697759489050003</v>
      </c>
      <c r="Z10" s="34">
        <v>4.2074750000000005E-3</v>
      </c>
      <c r="AA10" s="35">
        <v>4.4105250000000002E-3</v>
      </c>
      <c r="AB10" s="34">
        <v>5.5464680749999992E-4</v>
      </c>
      <c r="AC10" s="35">
        <v>8.423401374999999E-4</v>
      </c>
      <c r="AD10" s="34">
        <v>1.010875</v>
      </c>
      <c r="AE10" s="35">
        <v>1.0675000000000003</v>
      </c>
      <c r="AF10" s="34">
        <v>1.323918057E-2</v>
      </c>
      <c r="AG10" s="35">
        <v>5.8131060399999991E-3</v>
      </c>
      <c r="AH10" s="10">
        <v>0.21188958385864068</v>
      </c>
      <c r="AI10" s="10">
        <v>9.4792708568339254E-2</v>
      </c>
      <c r="AJ10" s="38">
        <v>0.52064100000000002</v>
      </c>
      <c r="AK10" s="38">
        <v>0.63663610000000004</v>
      </c>
      <c r="AL10" s="28">
        <v>35.584000000000003</v>
      </c>
      <c r="AM10" s="28">
        <v>35.971699999999998</v>
      </c>
      <c r="AN10" s="28">
        <v>25.418299999999999</v>
      </c>
      <c r="AO10" s="28">
        <v>25.539000000000001</v>
      </c>
      <c r="AP10" s="28">
        <v>6.61409</v>
      </c>
      <c r="AQ10" s="28">
        <v>6.6135299999999999</v>
      </c>
      <c r="AR10" s="38">
        <v>6.6369615402351492E-2</v>
      </c>
    </row>
    <row r="11" spans="1:44" x14ac:dyDescent="0.25">
      <c r="A11" s="5">
        <v>1</v>
      </c>
      <c r="B11" s="2">
        <v>40191</v>
      </c>
      <c r="C11" s="20">
        <v>0.51527777777777783</v>
      </c>
      <c r="D11" s="7" t="s">
        <v>42</v>
      </c>
      <c r="E11" s="17">
        <v>27.13167</v>
      </c>
      <c r="F11" s="17">
        <v>-80.134029999999996</v>
      </c>
      <c r="G11" s="23">
        <v>1.4</v>
      </c>
      <c r="H11" s="8">
        <v>1</v>
      </c>
      <c r="I11" s="8">
        <f t="shared" si="0"/>
        <v>2010</v>
      </c>
      <c r="J11" s="9" t="str">
        <f t="shared" si="1"/>
        <v>2010-01</v>
      </c>
      <c r="K11" s="9" t="s">
        <v>66</v>
      </c>
      <c r="L11" s="34">
        <v>9.1390133799999999E-3</v>
      </c>
      <c r="M11" s="34">
        <v>3.84776574E-3</v>
      </c>
      <c r="N11" s="34">
        <v>8.0692395000000004E-3</v>
      </c>
      <c r="O11" s="34">
        <v>3.0684910199999999E-3</v>
      </c>
      <c r="P11" s="34">
        <v>1.0697738800000002E-3</v>
      </c>
      <c r="Q11" s="34">
        <v>7.7927471999999999E-4</v>
      </c>
      <c r="R11" s="34">
        <v>3.3367809264999999E-2</v>
      </c>
      <c r="S11" s="34">
        <v>2.517854745E-3</v>
      </c>
      <c r="T11" s="34">
        <v>0.16498580000000002</v>
      </c>
      <c r="U11" s="34">
        <v>6.5260300000000007E-2</v>
      </c>
      <c r="V11" s="34">
        <v>4.2506822644999998E-2</v>
      </c>
      <c r="W11" s="34">
        <v>6.365620485E-3</v>
      </c>
      <c r="X11" s="34">
        <v>0.12247897735500002</v>
      </c>
      <c r="Y11" s="34">
        <v>5.8894679515000006E-2</v>
      </c>
      <c r="Z11" s="34">
        <v>1.9457518357499998E-2</v>
      </c>
      <c r="AA11" s="34">
        <v>4.0168249999999999E-3</v>
      </c>
      <c r="AB11" s="34">
        <v>1.1505469192499999E-2</v>
      </c>
      <c r="AC11" s="34">
        <v>7.3683721749999995E-4</v>
      </c>
      <c r="AD11" s="34">
        <v>1.2847500000000001</v>
      </c>
      <c r="AE11" s="34">
        <v>0.97755000000000003</v>
      </c>
      <c r="AF11" s="34">
        <v>5.5684380009999999E-2</v>
      </c>
      <c r="AG11" s="34">
        <v>8.7816638000000006E-3</v>
      </c>
      <c r="AH11" s="10">
        <v>0.58548437645150719</v>
      </c>
      <c r="AI11" s="10">
        <v>0.30668229242697997</v>
      </c>
      <c r="AJ11" s="38">
        <v>2.4254028999999999</v>
      </c>
      <c r="AK11" s="38">
        <v>2.7062331999999998</v>
      </c>
      <c r="AL11" s="28">
        <v>34.880000000000003</v>
      </c>
      <c r="AM11" s="28">
        <v>35.26</v>
      </c>
      <c r="AN11" s="28">
        <v>22.150300000000001</v>
      </c>
      <c r="AO11" s="28">
        <v>22.142600000000002</v>
      </c>
      <c r="AP11" s="28">
        <v>6.67272</v>
      </c>
      <c r="AQ11" s="28">
        <v>6.6203599999999998</v>
      </c>
      <c r="AR11" s="38">
        <v>4.8140377533537768E-2</v>
      </c>
    </row>
    <row r="12" spans="1:44" x14ac:dyDescent="0.25">
      <c r="A12" s="5">
        <v>1</v>
      </c>
      <c r="B12" s="2">
        <v>40191</v>
      </c>
      <c r="C12" s="20">
        <v>0.55277777777777781</v>
      </c>
      <c r="D12" s="7" t="s">
        <v>43</v>
      </c>
      <c r="E12" s="17">
        <v>27.112030000000001</v>
      </c>
      <c r="F12" s="17">
        <v>-80.125420000000005</v>
      </c>
      <c r="G12" s="23">
        <v>2</v>
      </c>
      <c r="H12" s="8">
        <v>1</v>
      </c>
      <c r="I12" s="8">
        <f t="shared" si="0"/>
        <v>2010</v>
      </c>
      <c r="J12" s="9" t="str">
        <f t="shared" si="1"/>
        <v>2010-01</v>
      </c>
      <c r="K12" s="9" t="s">
        <v>66</v>
      </c>
      <c r="L12" s="34">
        <v>6.3811088250000005E-3</v>
      </c>
      <c r="M12" s="34">
        <v>8.5150564799999998E-3</v>
      </c>
      <c r="N12" s="34">
        <v>5.5491949100000002E-3</v>
      </c>
      <c r="O12" s="35">
        <v>7.5036398499999995E-3</v>
      </c>
      <c r="P12" s="34">
        <v>8.3191391500000002E-4</v>
      </c>
      <c r="Q12" s="34">
        <v>1.0114166300000001E-3</v>
      </c>
      <c r="R12" s="34">
        <v>6.6556420349999992E-3</v>
      </c>
      <c r="S12" s="34">
        <v>2.3084225640000001E-2</v>
      </c>
      <c r="T12" s="34">
        <v>0.12055400000000001</v>
      </c>
      <c r="U12" s="34">
        <v>0.17128719999999997</v>
      </c>
      <c r="V12" s="34">
        <v>1.303675086E-2</v>
      </c>
      <c r="W12" s="35">
        <v>3.1599282120000002E-2</v>
      </c>
      <c r="X12" s="34">
        <v>0.10751724914000001</v>
      </c>
      <c r="Y12" s="35">
        <v>0.13968791787999996</v>
      </c>
      <c r="Z12" s="34">
        <v>1.3548362992500002E-2</v>
      </c>
      <c r="AA12" s="34">
        <v>2.375274002E-2</v>
      </c>
      <c r="AB12" s="34">
        <v>4.1842583249999997E-3</v>
      </c>
      <c r="AC12" s="34">
        <v>8.6646719725000012E-3</v>
      </c>
      <c r="AD12" s="34">
        <v>1.554</v>
      </c>
      <c r="AE12" s="34">
        <v>1.31375</v>
      </c>
      <c r="AF12" s="34">
        <v>4.1893584390000002E-2</v>
      </c>
      <c r="AG12" s="34">
        <v>5.3719567019999998E-2</v>
      </c>
      <c r="AH12" s="10">
        <v>1.0761760443346748</v>
      </c>
      <c r="AI12" s="10">
        <v>0.8252541687126006</v>
      </c>
      <c r="AJ12" s="38">
        <v>7.2117277</v>
      </c>
      <c r="AK12" s="38">
        <v>7.2422526999999999</v>
      </c>
      <c r="AL12" s="28">
        <v>33.5336</v>
      </c>
      <c r="AM12" s="28">
        <v>35.0871</v>
      </c>
      <c r="AN12" s="28">
        <v>23.433599999999998</v>
      </c>
      <c r="AO12" s="28">
        <v>22.945399999999999</v>
      </c>
      <c r="AP12" s="28">
        <v>6.6839399999999998</v>
      </c>
      <c r="AQ12" s="28">
        <v>6.6556300000000004</v>
      </c>
      <c r="AR12" s="38">
        <v>0.16735009345929069</v>
      </c>
    </row>
    <row r="13" spans="1:44" x14ac:dyDescent="0.25">
      <c r="A13" s="5">
        <v>1</v>
      </c>
      <c r="B13" s="2">
        <v>40191</v>
      </c>
      <c r="C13" s="20">
        <v>0.56111111111111112</v>
      </c>
      <c r="D13" s="7" t="s">
        <v>44</v>
      </c>
      <c r="E13" s="17">
        <v>27.127220000000001</v>
      </c>
      <c r="F13" s="17">
        <v>-80.127219999999994</v>
      </c>
      <c r="G13" s="24">
        <v>1.8</v>
      </c>
      <c r="H13" s="8">
        <v>1</v>
      </c>
      <c r="I13" s="8">
        <f t="shared" si="0"/>
        <v>2010</v>
      </c>
      <c r="J13" s="9" t="str">
        <f t="shared" si="1"/>
        <v>2010-01</v>
      </c>
      <c r="K13" s="9" t="s">
        <v>66</v>
      </c>
      <c r="L13" s="34">
        <v>4.6866263150000002E-3</v>
      </c>
      <c r="M13" s="34">
        <v>5.1934738450000011E-3</v>
      </c>
      <c r="N13" s="34">
        <v>4.4124943800000005E-3</v>
      </c>
      <c r="O13" s="35">
        <v>4.7407596950000009E-3</v>
      </c>
      <c r="P13" s="34">
        <v>2.74131935E-4</v>
      </c>
      <c r="Q13" s="34">
        <v>4.5271414999999995E-4</v>
      </c>
      <c r="R13" s="34">
        <v>3.8159255399999995E-3</v>
      </c>
      <c r="S13" s="34">
        <v>1.458753982E-2</v>
      </c>
      <c r="T13" s="34">
        <v>0.17226229999999998</v>
      </c>
      <c r="U13" s="34">
        <v>0.16031120000000001</v>
      </c>
      <c r="V13" s="34">
        <v>8.5025518550000002E-3</v>
      </c>
      <c r="W13" s="35">
        <v>1.9781013665E-2</v>
      </c>
      <c r="X13" s="34">
        <v>0.16375974814499997</v>
      </c>
      <c r="Y13" s="35">
        <v>0.14053018633500003</v>
      </c>
      <c r="Z13" s="34">
        <v>1.1260002125000002E-2</v>
      </c>
      <c r="AA13" s="34">
        <v>1.5409782172500001E-2</v>
      </c>
      <c r="AB13" s="34">
        <v>1.4766807375000001E-3</v>
      </c>
      <c r="AC13" s="34">
        <v>4.0230742125E-3</v>
      </c>
      <c r="AD13" s="34">
        <v>1.4735</v>
      </c>
      <c r="AE13" s="34">
        <v>1.68275</v>
      </c>
      <c r="AF13" s="34">
        <v>1.7298100260000001E-2</v>
      </c>
      <c r="AG13" s="34">
        <v>3.9983387640000007E-2</v>
      </c>
      <c r="AH13" s="10">
        <v>0.8252541687126006</v>
      </c>
      <c r="AI13" s="10">
        <v>0.96465521072486393</v>
      </c>
      <c r="AJ13" s="38">
        <v>4.6109951000000002</v>
      </c>
      <c r="AK13" s="38">
        <v>5.0505556</v>
      </c>
      <c r="AL13" s="28">
        <v>33.862400000000001</v>
      </c>
      <c r="AM13" s="28">
        <v>35.135100000000001</v>
      </c>
      <c r="AN13" s="28">
        <v>23.227399999999999</v>
      </c>
      <c r="AO13" s="28">
        <v>22.934699999999999</v>
      </c>
      <c r="AP13" s="28">
        <v>6.6124700000000001</v>
      </c>
      <c r="AQ13" s="28">
        <v>6.6107899999999997</v>
      </c>
      <c r="AR13" s="38">
        <v>4.6874677230536567E-3</v>
      </c>
    </row>
    <row r="14" spans="1:44" x14ac:dyDescent="0.25">
      <c r="A14" s="5">
        <v>1</v>
      </c>
      <c r="B14" s="2">
        <v>40161</v>
      </c>
      <c r="C14" s="20">
        <v>0.3756944444444445</v>
      </c>
      <c r="D14" s="7" t="s">
        <v>45</v>
      </c>
      <c r="E14" s="17">
        <v>26.709720000000001</v>
      </c>
      <c r="F14" s="17">
        <v>-80.028570000000002</v>
      </c>
      <c r="G14" s="23">
        <v>7.3559999999999999</v>
      </c>
      <c r="H14" s="8">
        <v>1</v>
      </c>
      <c r="I14" s="8">
        <f t="shared" si="0"/>
        <v>2009</v>
      </c>
      <c r="J14" s="9" t="str">
        <f t="shared" si="1"/>
        <v>2009-01</v>
      </c>
      <c r="K14" s="9" t="s">
        <v>67</v>
      </c>
      <c r="L14" s="34">
        <v>4.6500999999999999E-3</v>
      </c>
      <c r="M14" s="35">
        <v>2.8081641700000003E-3</v>
      </c>
      <c r="N14" s="34">
        <v>3.8989999999999997E-3</v>
      </c>
      <c r="O14" s="35">
        <v>2.6615525300000002E-3</v>
      </c>
      <c r="P14" s="34">
        <v>7.511000000000001E-4</v>
      </c>
      <c r="Q14" s="35">
        <v>1.4661164000000001E-4</v>
      </c>
      <c r="R14" s="34">
        <v>9.1175000000000023E-4</v>
      </c>
      <c r="S14" s="35">
        <v>2.9162801150000002E-3</v>
      </c>
      <c r="T14" s="34">
        <v>0.79753450000000015</v>
      </c>
      <c r="U14" s="35">
        <v>0.14911820000000001</v>
      </c>
      <c r="V14" s="34">
        <v>5.5618500000000001E-3</v>
      </c>
      <c r="W14" s="35">
        <v>5.7244442850000006E-3</v>
      </c>
      <c r="X14" s="34">
        <v>0.79197265000000017</v>
      </c>
      <c r="Y14" s="35">
        <v>0.14339375571500002</v>
      </c>
      <c r="Z14" s="34">
        <v>5.992299999999999E-3</v>
      </c>
      <c r="AA14" s="35">
        <v>8.5411807599999993E-3</v>
      </c>
      <c r="AB14" s="34">
        <v>5.1692500000000011E-4</v>
      </c>
      <c r="AC14" s="35">
        <v>1.3700962275000001E-3</v>
      </c>
      <c r="AD14" s="34">
        <v>0.95040000000000013</v>
      </c>
      <c r="AE14" s="35">
        <v>1.3482500000000002</v>
      </c>
      <c r="AF14" s="34">
        <v>1.57088883E-3</v>
      </c>
      <c r="AG14" s="35">
        <v>2.8766231199999995E-3</v>
      </c>
      <c r="AH14" s="10">
        <v>0.66912500165886524</v>
      </c>
      <c r="AI14" s="10">
        <v>0.80295000199063837</v>
      </c>
      <c r="AJ14" s="38">
        <v>0.33138580000000001</v>
      </c>
      <c r="AK14" s="38">
        <v>0.43517090000000003</v>
      </c>
      <c r="AL14" s="28">
        <v>36.091299999999997</v>
      </c>
      <c r="AM14" s="28">
        <v>36.145800000000001</v>
      </c>
      <c r="AN14" s="28">
        <v>25.884699999999999</v>
      </c>
      <c r="AO14" s="28">
        <v>25.881499999999999</v>
      </c>
      <c r="AP14" s="28">
        <v>6.6060600000000003</v>
      </c>
      <c r="AQ14" s="28">
        <v>6.6475200000000001</v>
      </c>
      <c r="AR14" s="38">
        <v>6.6365361148688143E-2</v>
      </c>
    </row>
    <row r="15" spans="1:44" x14ac:dyDescent="0.25">
      <c r="A15" s="5">
        <v>1</v>
      </c>
      <c r="B15" s="2">
        <v>40161</v>
      </c>
      <c r="C15" s="20">
        <v>0.42083333333333334</v>
      </c>
      <c r="D15" s="7" t="s">
        <v>46</v>
      </c>
      <c r="E15" s="17">
        <v>26.6785</v>
      </c>
      <c r="F15" s="17">
        <v>-80.018249999999995</v>
      </c>
      <c r="G15" s="23">
        <v>15.804</v>
      </c>
      <c r="H15" s="8">
        <v>1</v>
      </c>
      <c r="I15" s="8">
        <f t="shared" si="0"/>
        <v>2009</v>
      </c>
      <c r="J15" s="9" t="str">
        <f t="shared" si="1"/>
        <v>2009-01</v>
      </c>
      <c r="K15" s="9" t="s">
        <v>67</v>
      </c>
      <c r="L15" s="34">
        <v>7.6898499999999998E-3</v>
      </c>
      <c r="M15" s="34">
        <v>2.4226999999999999E-3</v>
      </c>
      <c r="N15" s="34">
        <v>6.5785999999999996E-3</v>
      </c>
      <c r="O15" s="35">
        <v>1.9309499999999999E-3</v>
      </c>
      <c r="P15" s="34">
        <v>1.11125E-3</v>
      </c>
      <c r="Q15" s="34">
        <v>4.9175E-4</v>
      </c>
      <c r="R15" s="34">
        <v>1.2803000000000003E-3</v>
      </c>
      <c r="S15" s="34">
        <v>9.7685000000000024E-4</v>
      </c>
      <c r="T15" s="34">
        <v>0.32153519999999997</v>
      </c>
      <c r="U15" s="34">
        <v>0.28211540000000002</v>
      </c>
      <c r="V15" s="34">
        <v>8.9701499999999997E-3</v>
      </c>
      <c r="W15" s="35">
        <v>3.3995500000000003E-3</v>
      </c>
      <c r="X15" s="34">
        <v>0.31256504999999996</v>
      </c>
      <c r="Y15" s="35">
        <v>0.27871585000000004</v>
      </c>
      <c r="Z15" s="34">
        <v>5.4714999999999998E-3</v>
      </c>
      <c r="AA15" s="34">
        <v>5.2242749999999996E-3</v>
      </c>
      <c r="AB15" s="34">
        <v>7.2462500000000001E-4</v>
      </c>
      <c r="AC15" s="34">
        <v>7.8352499999999987E-4</v>
      </c>
      <c r="AD15" s="34">
        <v>1.036</v>
      </c>
      <c r="AE15" s="34">
        <v>0.94372499999999993</v>
      </c>
      <c r="AF15" s="34">
        <v>2.3065632800000004E-3</v>
      </c>
      <c r="AG15" s="34">
        <v>2.6904987200000005E-3</v>
      </c>
      <c r="AH15" s="10">
        <v>0.50741979292463957</v>
      </c>
      <c r="AI15" s="10">
        <v>0.64124479325641259</v>
      </c>
      <c r="AJ15" s="38">
        <v>0.29475580000000001</v>
      </c>
      <c r="AK15" s="38">
        <v>0.39854089999999998</v>
      </c>
      <c r="AL15" s="28">
        <v>36.126600000000003</v>
      </c>
      <c r="AM15" s="28">
        <v>36.237099999999998</v>
      </c>
      <c r="AN15" s="28">
        <v>25.930599999999998</v>
      </c>
      <c r="AO15" s="28">
        <v>25.522099999999998</v>
      </c>
      <c r="AP15" s="28">
        <v>6.6050199999999997</v>
      </c>
      <c r="AQ15" s="28">
        <v>6.6713899999999997</v>
      </c>
      <c r="AR15" s="38">
        <v>5.6649430395700022E-2</v>
      </c>
    </row>
    <row r="16" spans="1:44" x14ac:dyDescent="0.25">
      <c r="A16" s="5">
        <v>1</v>
      </c>
      <c r="B16" s="2">
        <v>40161</v>
      </c>
      <c r="C16" s="20">
        <v>0.43958333333333338</v>
      </c>
      <c r="D16" s="7" t="s">
        <v>47</v>
      </c>
      <c r="E16" s="17">
        <v>26.710429999999999</v>
      </c>
      <c r="F16" s="17">
        <v>-80.015820000000005</v>
      </c>
      <c r="G16" s="23">
        <v>14.487</v>
      </c>
      <c r="H16" s="8">
        <v>1</v>
      </c>
      <c r="I16" s="8">
        <f t="shared" si="0"/>
        <v>2009</v>
      </c>
      <c r="J16" s="9" t="str">
        <f t="shared" si="1"/>
        <v>2009-01</v>
      </c>
      <c r="K16" s="9" t="s">
        <v>67</v>
      </c>
      <c r="L16" s="34">
        <v>9.7622000000000004E-3</v>
      </c>
      <c r="M16" s="34">
        <v>2.4590999999999997E-3</v>
      </c>
      <c r="N16" s="34">
        <v>8.8791500000000006E-3</v>
      </c>
      <c r="O16" s="35">
        <v>1.9501999999999996E-3</v>
      </c>
      <c r="P16" s="34">
        <v>8.8305000000000013E-4</v>
      </c>
      <c r="Q16" s="34">
        <v>5.0890000000000006E-4</v>
      </c>
      <c r="R16" s="34">
        <v>3.6099000000000005E-3</v>
      </c>
      <c r="S16" s="34">
        <v>5.9709999999999993E-4</v>
      </c>
      <c r="T16" s="34">
        <v>0.25532779999999999</v>
      </c>
      <c r="U16" s="34">
        <v>0.31921329999999998</v>
      </c>
      <c r="V16" s="34">
        <v>1.3372100000000001E-2</v>
      </c>
      <c r="W16" s="35">
        <v>3.0561999999999994E-3</v>
      </c>
      <c r="X16" s="34">
        <v>0.2419557</v>
      </c>
      <c r="Y16" s="35">
        <v>0.31615709999999997</v>
      </c>
      <c r="Z16" s="34">
        <v>5.3095250000000007E-3</v>
      </c>
      <c r="AA16" s="34">
        <v>4.8088750000000006E-3</v>
      </c>
      <c r="AB16" s="34">
        <v>4.913500000000001E-4</v>
      </c>
      <c r="AC16" s="34">
        <v>8.4552499999999997E-4</v>
      </c>
      <c r="AD16" s="34">
        <v>1.0449250000000001</v>
      </c>
      <c r="AE16" s="34">
        <v>0.9040999999999999</v>
      </c>
      <c r="AF16" s="34">
        <v>2.0802224100000002E-3</v>
      </c>
      <c r="AG16" s="34">
        <v>2.4299778999999997E-3</v>
      </c>
      <c r="AH16" s="10">
        <v>0.4962677095636584</v>
      </c>
      <c r="AI16" s="10">
        <v>0.78064583526867615</v>
      </c>
      <c r="AJ16" s="38">
        <v>0.30696580000000001</v>
      </c>
      <c r="AK16" s="38">
        <v>0.4046459</v>
      </c>
      <c r="AL16" s="28">
        <v>36.11</v>
      </c>
      <c r="AM16" s="28">
        <v>36.286299999999997</v>
      </c>
      <c r="AN16" s="28">
        <v>25.945499999999999</v>
      </c>
      <c r="AO16" s="28">
        <v>25.293800000000001</v>
      </c>
      <c r="AP16" s="28">
        <v>6.5828600000000002</v>
      </c>
      <c r="AQ16" s="28">
        <v>6.6050899999999997</v>
      </c>
      <c r="AR16" s="38">
        <v>0.12279007154775542</v>
      </c>
    </row>
    <row r="17" spans="1:44" x14ac:dyDescent="0.25">
      <c r="A17" s="5">
        <v>1</v>
      </c>
      <c r="B17" s="2">
        <v>40161</v>
      </c>
      <c r="C17" s="20">
        <v>0.48194444444444445</v>
      </c>
      <c r="D17" s="7" t="s">
        <v>48</v>
      </c>
      <c r="E17" s="17">
        <v>26.4878</v>
      </c>
      <c r="F17" s="17">
        <v>-80.039079999999998</v>
      </c>
      <c r="G17" s="23">
        <v>18.626999999999999</v>
      </c>
      <c r="H17" s="8">
        <v>1</v>
      </c>
      <c r="I17" s="8">
        <f t="shared" si="0"/>
        <v>2009</v>
      </c>
      <c r="J17" s="9" t="str">
        <f t="shared" si="1"/>
        <v>2009-01</v>
      </c>
      <c r="K17" s="9" t="s">
        <v>67</v>
      </c>
      <c r="L17" s="34">
        <v>6.6356499999999999E-3</v>
      </c>
      <c r="M17" s="34">
        <v>2.6687499999999997E-3</v>
      </c>
      <c r="N17" s="34">
        <v>5.7767499999999998E-3</v>
      </c>
      <c r="O17" s="35">
        <v>2.21865E-3</v>
      </c>
      <c r="P17" s="34">
        <v>8.5890000000000001E-4</v>
      </c>
      <c r="Q17" s="34">
        <v>4.5009999999999994E-4</v>
      </c>
      <c r="R17" s="34">
        <v>1.5785000000000003E-3</v>
      </c>
      <c r="S17" s="34">
        <v>2.0114500000000001E-3</v>
      </c>
      <c r="T17" s="34">
        <v>0.83649439999999997</v>
      </c>
      <c r="U17" s="34">
        <v>1.4784811999999996</v>
      </c>
      <c r="V17" s="34">
        <v>8.2141499999999999E-3</v>
      </c>
      <c r="W17" s="35">
        <v>4.6802000000000007E-3</v>
      </c>
      <c r="X17" s="34">
        <v>0.82828024999999994</v>
      </c>
      <c r="Y17" s="35">
        <v>1.4738009999999997</v>
      </c>
      <c r="Z17" s="34">
        <v>5.1165499999999992E-3</v>
      </c>
      <c r="AA17" s="34">
        <v>5.3909000000000006E-3</v>
      </c>
      <c r="AB17" s="34">
        <v>4.8902499999999992E-4</v>
      </c>
      <c r="AC17" s="34">
        <v>5.5955000000000013E-4</v>
      </c>
      <c r="AD17" s="34">
        <v>1.0365</v>
      </c>
      <c r="AE17" s="34">
        <v>1.0845</v>
      </c>
      <c r="AF17" s="34">
        <v>9.3528610000000016E-4</v>
      </c>
      <c r="AG17" s="34">
        <v>1.5302020300000001E-3</v>
      </c>
      <c r="AH17" s="10">
        <v>0.73046146014426128</v>
      </c>
      <c r="AI17" s="10">
        <v>0.71930937678328011</v>
      </c>
      <c r="AJ17" s="38">
        <v>0.26423079999999999</v>
      </c>
      <c r="AK17" s="38">
        <v>0.33749079999999998</v>
      </c>
      <c r="AL17" s="28">
        <v>36.051200000000001</v>
      </c>
      <c r="AM17" s="28">
        <v>36.100999999999999</v>
      </c>
      <c r="AN17" s="28">
        <v>26.165700000000001</v>
      </c>
      <c r="AO17" s="28">
        <v>25.947900000000001</v>
      </c>
      <c r="AP17" s="28">
        <v>6.5902399999999997</v>
      </c>
      <c r="AQ17" s="28">
        <v>6.6096000000000004</v>
      </c>
      <c r="AR17" s="38">
        <v>1.1116402010443737E-2</v>
      </c>
    </row>
    <row r="18" spans="1:44" x14ac:dyDescent="0.25">
      <c r="A18" s="5">
        <v>1</v>
      </c>
      <c r="B18" s="2">
        <v>40161</v>
      </c>
      <c r="C18" s="20">
        <v>0.50208333333333333</v>
      </c>
      <c r="D18" s="7" t="s">
        <v>49</v>
      </c>
      <c r="E18" s="17">
        <v>26.44173</v>
      </c>
      <c r="F18" s="17">
        <v>-80.047430000000006</v>
      </c>
      <c r="G18" s="23">
        <v>19.626999999999999</v>
      </c>
      <c r="H18" s="8">
        <v>1</v>
      </c>
      <c r="I18" s="8">
        <f t="shared" si="0"/>
        <v>2009</v>
      </c>
      <c r="J18" s="9" t="str">
        <f t="shared" si="1"/>
        <v>2009-01</v>
      </c>
      <c r="K18" s="9" t="s">
        <v>67</v>
      </c>
      <c r="L18" s="34">
        <v>8.4272999999999987E-3</v>
      </c>
      <c r="M18" s="35">
        <v>3.9983999999999992E-3</v>
      </c>
      <c r="N18" s="34">
        <v>7.6086499999999989E-3</v>
      </c>
      <c r="O18" s="35">
        <v>2.9756999999999995E-3</v>
      </c>
      <c r="P18" s="34">
        <v>8.1864999999999998E-4</v>
      </c>
      <c r="Q18" s="35">
        <v>1.0226999999999999E-3</v>
      </c>
      <c r="R18" s="34">
        <v>1.5946000000000003E-3</v>
      </c>
      <c r="S18" s="35">
        <v>1.3681500000000001E-3</v>
      </c>
      <c r="T18" s="34">
        <v>0.32802139999999996</v>
      </c>
      <c r="U18" s="35">
        <v>0.27366640000000009</v>
      </c>
      <c r="V18" s="34">
        <v>1.0021899999999999E-2</v>
      </c>
      <c r="W18" s="35">
        <v>5.3665499999999994E-3</v>
      </c>
      <c r="X18" s="34">
        <v>0.31799949999999999</v>
      </c>
      <c r="Y18" s="35">
        <v>0.26829985000000006</v>
      </c>
      <c r="Z18" s="34">
        <v>5.9791249999999992E-3</v>
      </c>
      <c r="AA18" s="35">
        <v>5.6660249999999981E-3</v>
      </c>
      <c r="AB18" s="34">
        <v>6.920749999999999E-4</v>
      </c>
      <c r="AC18" s="35">
        <v>9.9510000000000006E-4</v>
      </c>
      <c r="AD18" s="34">
        <v>1.02525</v>
      </c>
      <c r="AE18" s="35">
        <v>1.0965</v>
      </c>
      <c r="AF18" s="34">
        <v>1.8003501600000001E-3</v>
      </c>
      <c r="AG18" s="35">
        <v>6.3603819999999997E-4</v>
      </c>
      <c r="AH18" s="10">
        <v>0.64124479325641259</v>
      </c>
      <c r="AI18" s="10">
        <v>0.42935520939777183</v>
      </c>
      <c r="AJ18" s="38">
        <v>0.24591579999999999</v>
      </c>
      <c r="AK18" s="38">
        <v>0.30086079999999998</v>
      </c>
      <c r="AL18" s="28">
        <v>36.059899999999999</v>
      </c>
      <c r="AM18" s="28">
        <v>36.197699999999998</v>
      </c>
      <c r="AN18" s="28">
        <v>26.0959</v>
      </c>
      <c r="AO18" s="28">
        <v>25.8748</v>
      </c>
      <c r="AP18" s="28">
        <v>6.5902399999999997</v>
      </c>
      <c r="AQ18" s="28">
        <v>6.6096000000000004</v>
      </c>
      <c r="AR18" s="38">
        <v>1.1116402010443737E-2</v>
      </c>
    </row>
    <row r="19" spans="1:44" s="11" customFormat="1" x14ac:dyDescent="0.25">
      <c r="A19" s="5">
        <v>2</v>
      </c>
      <c r="B19" s="6">
        <v>40260</v>
      </c>
      <c r="C19" s="20">
        <v>0.48819444444444443</v>
      </c>
      <c r="D19" s="16" t="s">
        <v>51</v>
      </c>
      <c r="E19" s="17">
        <v>26.147870000000001</v>
      </c>
      <c r="F19" s="17">
        <v>-80.093119999999999</v>
      </c>
      <c r="G19" s="25">
        <v>9.1999999999999993</v>
      </c>
      <c r="H19" s="8">
        <v>2</v>
      </c>
      <c r="I19" s="8">
        <f t="shared" si="0"/>
        <v>2010</v>
      </c>
      <c r="J19" s="9" t="str">
        <f t="shared" si="1"/>
        <v>2010-02</v>
      </c>
      <c r="K19" s="9" t="s">
        <v>68</v>
      </c>
      <c r="L19" s="34">
        <v>2.704196495E-3</v>
      </c>
      <c r="M19" s="35">
        <v>6.9317361750000014E-3</v>
      </c>
      <c r="N19" s="34">
        <v>2.227120315E-3</v>
      </c>
      <c r="O19" s="35">
        <v>6.2740583850000014E-3</v>
      </c>
      <c r="P19" s="34">
        <v>4.7707618000000004E-4</v>
      </c>
      <c r="Q19" s="35">
        <v>6.5767778999999995E-4</v>
      </c>
      <c r="R19" s="34">
        <v>2.7043351299999999E-3</v>
      </c>
      <c r="S19" s="35">
        <v>5.9978333800000004E-3</v>
      </c>
      <c r="T19" s="34">
        <v>2.8315356999999999</v>
      </c>
      <c r="U19" s="35">
        <v>0.12917380000000003</v>
      </c>
      <c r="V19" s="34">
        <v>5.4085316249999999E-3</v>
      </c>
      <c r="W19" s="35">
        <v>1.2929569555000003E-2</v>
      </c>
      <c r="X19" s="34">
        <v>2.8261271683749998</v>
      </c>
      <c r="Y19" s="35">
        <v>0.11624423044500003</v>
      </c>
      <c r="Z19" s="34">
        <v>3.3704450850000002E-3</v>
      </c>
      <c r="AA19" s="35">
        <v>3.6395745300000001E-3</v>
      </c>
      <c r="AB19" s="34">
        <v>1.2386215075E-3</v>
      </c>
      <c r="AC19" s="35">
        <v>1.2314054049999998E-3</v>
      </c>
      <c r="AD19" s="34">
        <v>1.0980000000000001</v>
      </c>
      <c r="AE19" s="35">
        <v>0.98350000000000004</v>
      </c>
      <c r="AF19" s="34">
        <v>6.6220000000000016E-4</v>
      </c>
      <c r="AG19" s="35">
        <v>1.4849929500000002E-3</v>
      </c>
      <c r="AH19" s="10">
        <v>0.624540088175498</v>
      </c>
      <c r="AI19" s="10">
        <v>0.38476130432240513</v>
      </c>
      <c r="AJ19" s="38">
        <v>0</v>
      </c>
      <c r="AK19" s="38">
        <v>0</v>
      </c>
      <c r="AL19" s="28">
        <v>36.199800000000003</v>
      </c>
      <c r="AM19" s="28">
        <v>36.314100000000003</v>
      </c>
      <c r="AN19" s="28">
        <v>21.7258</v>
      </c>
      <c r="AO19" s="28">
        <v>21.827000000000002</v>
      </c>
      <c r="AP19" s="28">
        <v>7.1030300000000004</v>
      </c>
      <c r="AQ19" s="28">
        <v>7.0854499999999998</v>
      </c>
      <c r="AR19" s="38">
        <v>0.17669944045793276</v>
      </c>
    </row>
    <row r="20" spans="1:44" x14ac:dyDescent="0.25">
      <c r="A20" s="5">
        <v>2</v>
      </c>
      <c r="B20" s="6">
        <v>40260</v>
      </c>
      <c r="C20" s="20">
        <v>0.39999999999999997</v>
      </c>
      <c r="D20" s="7" t="s">
        <v>52</v>
      </c>
      <c r="E20" s="17">
        <v>26.159949999999998</v>
      </c>
      <c r="F20" s="17">
        <v>-80.082499999999996</v>
      </c>
      <c r="G20" s="25">
        <v>14.2</v>
      </c>
      <c r="H20" s="8">
        <v>2</v>
      </c>
      <c r="I20" s="8">
        <f t="shared" si="0"/>
        <v>2010</v>
      </c>
      <c r="J20" s="9" t="str">
        <f t="shared" si="1"/>
        <v>2010-02</v>
      </c>
      <c r="K20" s="9" t="s">
        <v>68</v>
      </c>
      <c r="L20" s="34">
        <v>3.0265019049999999E-3</v>
      </c>
      <c r="M20" s="35">
        <v>2.6383143849999999E-3</v>
      </c>
      <c r="N20" s="34">
        <v>2.7189898049999996E-3</v>
      </c>
      <c r="O20" s="35">
        <v>2.179878995E-3</v>
      </c>
      <c r="P20" s="34">
        <v>3.0751210000000005E-4</v>
      </c>
      <c r="Q20" s="35">
        <v>4.5843539E-4</v>
      </c>
      <c r="R20" s="34">
        <v>2.7622751100000002E-3</v>
      </c>
      <c r="S20" s="34">
        <v>1.538002235E-3</v>
      </c>
      <c r="T20" s="34">
        <v>0.44490460000000004</v>
      </c>
      <c r="U20" s="35">
        <v>0.20942459999999999</v>
      </c>
      <c r="V20" s="34">
        <v>5.7887770149999997E-3</v>
      </c>
      <c r="W20" s="35">
        <v>4.1763166200000004E-3</v>
      </c>
      <c r="X20" s="34">
        <v>0.43911582298500001</v>
      </c>
      <c r="Y20" s="35">
        <v>0.20524828337999998</v>
      </c>
      <c r="Z20" s="34">
        <v>4.7380901425E-3</v>
      </c>
      <c r="AA20" s="35">
        <v>5.9147559025000008E-3</v>
      </c>
      <c r="AB20" s="34">
        <v>6.1806397249999998E-4</v>
      </c>
      <c r="AC20" s="35">
        <v>6.8810204000000006E-4</v>
      </c>
      <c r="AD20" s="34">
        <v>1.14575</v>
      </c>
      <c r="AE20" s="35">
        <v>1.48275</v>
      </c>
      <c r="AF20" s="34">
        <v>8.4521357200000018E-3</v>
      </c>
      <c r="AG20" s="35">
        <v>7.2652999999999997E-3</v>
      </c>
      <c r="AH20" s="10">
        <v>0.18401627598028067</v>
      </c>
      <c r="AI20" s="10">
        <v>0.1561350220438745</v>
      </c>
      <c r="AJ20" s="38">
        <v>0</v>
      </c>
      <c r="AK20" s="38">
        <v>0</v>
      </c>
      <c r="AL20" s="28">
        <v>36.354199999999999</v>
      </c>
      <c r="AM20" s="28">
        <v>36.464799999999997</v>
      </c>
      <c r="AN20" s="28">
        <v>21.799900000000001</v>
      </c>
      <c r="AO20" s="28">
        <v>22.206499999999998</v>
      </c>
      <c r="AP20" s="28">
        <v>7.0872200000000003</v>
      </c>
      <c r="AQ20" s="28">
        <v>7.0314800000000002</v>
      </c>
      <c r="AR20" s="38">
        <v>0.10472859597800342</v>
      </c>
    </row>
    <row r="21" spans="1:44" x14ac:dyDescent="0.25">
      <c r="A21" s="5">
        <v>2</v>
      </c>
      <c r="B21" s="6">
        <v>40260</v>
      </c>
      <c r="C21" s="20">
        <v>0.47916666666666669</v>
      </c>
      <c r="D21" s="7" t="s">
        <v>53</v>
      </c>
      <c r="E21" s="17">
        <v>26.158629999999999</v>
      </c>
      <c r="F21" s="17">
        <v>-80.077349999999996</v>
      </c>
      <c r="G21" s="25">
        <v>19.2</v>
      </c>
      <c r="H21" s="8">
        <v>2</v>
      </c>
      <c r="I21" s="8">
        <f t="shared" si="0"/>
        <v>2010</v>
      </c>
      <c r="J21" s="9" t="str">
        <f t="shared" si="1"/>
        <v>2010-02</v>
      </c>
      <c r="K21" s="9" t="s">
        <v>68</v>
      </c>
      <c r="L21" s="34">
        <v>2.9718628800000004E-3</v>
      </c>
      <c r="M21" s="34">
        <v>3.0977035950000001E-3</v>
      </c>
      <c r="N21" s="34">
        <v>2.6915502950000006E-3</v>
      </c>
      <c r="O21" s="35">
        <v>2.7357509899999998E-3</v>
      </c>
      <c r="P21" s="34">
        <v>2.80312585E-4</v>
      </c>
      <c r="Q21" s="34">
        <v>3.6195260499999999E-4</v>
      </c>
      <c r="R21" s="34">
        <v>1.81512856E-3</v>
      </c>
      <c r="S21" s="34">
        <v>3.3394464600000002E-3</v>
      </c>
      <c r="T21" s="34">
        <v>0.34954079999999998</v>
      </c>
      <c r="U21" s="34">
        <v>0.19069819999999998</v>
      </c>
      <c r="V21" s="34">
        <v>4.7869914400000008E-3</v>
      </c>
      <c r="W21" s="35">
        <v>6.4371500550000002E-3</v>
      </c>
      <c r="X21" s="34">
        <v>0.34475380855999999</v>
      </c>
      <c r="Y21" s="35">
        <v>0.18426104994499998</v>
      </c>
      <c r="Z21" s="34">
        <v>4.2443827474999999E-3</v>
      </c>
      <c r="AA21" s="34">
        <v>5.0388047124999991E-3</v>
      </c>
      <c r="AB21" s="34">
        <v>1.2013364125000002E-3</v>
      </c>
      <c r="AC21" s="34">
        <v>4.5449712249999999E-4</v>
      </c>
      <c r="AD21" s="34">
        <v>1.0902499999999999</v>
      </c>
      <c r="AE21" s="34">
        <v>1.4544999999999999</v>
      </c>
      <c r="AF21" s="34">
        <v>2.04867887E-3</v>
      </c>
      <c r="AG21" s="34">
        <v>3.6098999999999988E-3</v>
      </c>
      <c r="AH21" s="10">
        <v>0.26766003778949915</v>
      </c>
      <c r="AI21" s="10">
        <v>0.1561350220438745</v>
      </c>
      <c r="AJ21" s="38">
        <v>0</v>
      </c>
      <c r="AK21" s="38">
        <v>0</v>
      </c>
      <c r="AL21" s="28">
        <v>36.434899999999999</v>
      </c>
      <c r="AM21" s="28">
        <v>36.525199999999998</v>
      </c>
      <c r="AN21" s="28">
        <v>22.2165</v>
      </c>
      <c r="AO21" s="28">
        <v>21.6204</v>
      </c>
      <c r="AP21" s="28">
        <v>7.03146</v>
      </c>
      <c r="AQ21" s="28">
        <v>7.1029799999999996</v>
      </c>
      <c r="AR21" s="38">
        <v>1.0807008044377566E-2</v>
      </c>
    </row>
    <row r="22" spans="1:44" x14ac:dyDescent="0.25">
      <c r="A22" s="5">
        <v>2</v>
      </c>
      <c r="B22" s="6">
        <v>40260</v>
      </c>
      <c r="C22" s="20">
        <v>0.45694444444444443</v>
      </c>
      <c r="D22" s="7" t="s">
        <v>50</v>
      </c>
      <c r="E22" s="17">
        <v>26.149750000000001</v>
      </c>
      <c r="F22" s="17">
        <v>-80.096829999999997</v>
      </c>
      <c r="G22" s="25">
        <v>9.6999999999999993</v>
      </c>
      <c r="H22" s="8">
        <v>2</v>
      </c>
      <c r="I22" s="8">
        <f t="shared" si="0"/>
        <v>2010</v>
      </c>
      <c r="J22" s="9" t="str">
        <f t="shared" si="1"/>
        <v>2010-02</v>
      </c>
      <c r="K22" s="9" t="s">
        <v>68</v>
      </c>
      <c r="L22" s="34">
        <v>2.6782698600000005E-3</v>
      </c>
      <c r="M22" s="34">
        <v>1.1529184065E-2</v>
      </c>
      <c r="N22" s="34">
        <v>2.3044955500000006E-3</v>
      </c>
      <c r="O22" s="35">
        <v>1.0381033459999999E-2</v>
      </c>
      <c r="P22" s="34">
        <v>3.7377431000000007E-4</v>
      </c>
      <c r="Q22" s="34">
        <v>1.1481506050000001E-3</v>
      </c>
      <c r="R22" s="34">
        <v>1.833247395E-3</v>
      </c>
      <c r="S22" s="34">
        <v>3.3145069649999997E-3</v>
      </c>
      <c r="T22" s="34">
        <v>0.48339549999999998</v>
      </c>
      <c r="U22" s="34">
        <v>0.19678609999999996</v>
      </c>
      <c r="V22" s="34">
        <v>4.5115172550000008E-3</v>
      </c>
      <c r="W22" s="35">
        <v>1.484369103E-2</v>
      </c>
      <c r="X22" s="34">
        <v>0.47888398274499999</v>
      </c>
      <c r="Y22" s="35">
        <v>0.18194240896999997</v>
      </c>
      <c r="Z22" s="34">
        <v>4.3701560250000004E-3</v>
      </c>
      <c r="AA22" s="34">
        <v>5.9606390024999996E-3</v>
      </c>
      <c r="AB22" s="34">
        <v>5.9841198750000004E-4</v>
      </c>
      <c r="AC22" s="34">
        <v>1.2817271624999999E-3</v>
      </c>
      <c r="AD22" s="34">
        <v>1.1659999999999999</v>
      </c>
      <c r="AE22" s="34">
        <v>1.1600000000000001</v>
      </c>
      <c r="AF22" s="34">
        <v>1.4939994300000002E-3</v>
      </c>
      <c r="AG22" s="34">
        <v>3.6000355300000002E-3</v>
      </c>
      <c r="AH22" s="10">
        <v>0.36803255196056134</v>
      </c>
      <c r="AI22" s="10">
        <v>0.17286377440571821</v>
      </c>
      <c r="AJ22" s="38">
        <v>0</v>
      </c>
      <c r="AK22" s="38">
        <v>0</v>
      </c>
      <c r="AL22" s="28">
        <v>36.158799999999999</v>
      </c>
      <c r="AM22" s="28">
        <v>36.3048</v>
      </c>
      <c r="AN22" s="28">
        <v>21.526299999999999</v>
      </c>
      <c r="AO22" s="28">
        <v>21.674800000000001</v>
      </c>
      <c r="AP22" s="28">
        <v>7.1302300000000001</v>
      </c>
      <c r="AQ22" s="28">
        <v>7.1051700000000002</v>
      </c>
      <c r="AR22" s="38">
        <v>0.12157684725028804</v>
      </c>
    </row>
    <row r="23" spans="1:44" x14ac:dyDescent="0.25">
      <c r="A23" s="5">
        <v>2</v>
      </c>
      <c r="B23" s="6">
        <v>40261</v>
      </c>
      <c r="C23" s="20">
        <v>0.45833333333333331</v>
      </c>
      <c r="D23" s="7" t="s">
        <v>54</v>
      </c>
      <c r="E23" s="17">
        <v>25.842169999999999</v>
      </c>
      <c r="F23" s="17">
        <v>-80.104029999999995</v>
      </c>
      <c r="G23" s="25">
        <v>6.5</v>
      </c>
      <c r="H23" s="8">
        <v>2</v>
      </c>
      <c r="I23" s="8">
        <f t="shared" si="0"/>
        <v>2010</v>
      </c>
      <c r="J23" s="9" t="str">
        <f t="shared" si="1"/>
        <v>2010-02</v>
      </c>
      <c r="K23" s="9" t="s">
        <v>69</v>
      </c>
      <c r="L23" s="34">
        <v>2.4191174000000003E-3</v>
      </c>
      <c r="M23" s="34">
        <v>3.5855983800000004E-3</v>
      </c>
      <c r="N23" s="34">
        <v>2.1396702600000005E-3</v>
      </c>
      <c r="O23" s="35">
        <v>3.1707474050000004E-3</v>
      </c>
      <c r="P23" s="34">
        <v>2.7944714000000003E-4</v>
      </c>
      <c r="Q23" s="34">
        <v>4.1485097500000003E-4</v>
      </c>
      <c r="R23" s="34">
        <v>3.03815008E-3</v>
      </c>
      <c r="S23" s="34">
        <v>2.0320712650000001E-3</v>
      </c>
      <c r="T23" s="34">
        <v>0.45050249999999997</v>
      </c>
      <c r="U23" s="34">
        <v>0.25510100000000002</v>
      </c>
      <c r="V23" s="34">
        <v>5.4572674799999998E-3</v>
      </c>
      <c r="W23" s="35">
        <v>5.6176696450000001E-3</v>
      </c>
      <c r="X23" s="34">
        <v>0.44504523251999994</v>
      </c>
      <c r="Y23" s="35">
        <v>0.24948333035500003</v>
      </c>
      <c r="Z23" s="34">
        <v>5.3537299925000012E-3</v>
      </c>
      <c r="AA23" s="34">
        <v>6.2672218725000001E-3</v>
      </c>
      <c r="AB23" s="34">
        <v>7.8987186250000006E-4</v>
      </c>
      <c r="AC23" s="34">
        <v>1.0505962000000001E-3</v>
      </c>
      <c r="AD23" s="34">
        <v>1.1592499999999999</v>
      </c>
      <c r="AE23" s="34">
        <v>1.6107499999999999</v>
      </c>
      <c r="AF23" s="34">
        <v>1.020516105E-2</v>
      </c>
      <c r="AG23" s="34">
        <v>1.0090500000000001E-2</v>
      </c>
      <c r="AH23" s="10">
        <v>0.21747378070396808</v>
      </c>
      <c r="AI23" s="10">
        <v>0.26208378700221791</v>
      </c>
      <c r="AJ23" s="38">
        <v>0</v>
      </c>
      <c r="AK23" s="38">
        <v>0</v>
      </c>
      <c r="AL23" s="28">
        <v>36.466200000000001</v>
      </c>
      <c r="AM23" s="28">
        <v>36.4634</v>
      </c>
      <c r="AN23" s="28">
        <v>21.856100000000001</v>
      </c>
      <c r="AO23" s="28">
        <v>21.849599999999999</v>
      </c>
      <c r="AP23" s="28">
        <v>7.0754900000000003</v>
      </c>
      <c r="AQ23" s="28">
        <v>7.0764199999999997</v>
      </c>
      <c r="AR23" s="38">
        <v>0.18541342168804073</v>
      </c>
    </row>
    <row r="24" spans="1:44" x14ac:dyDescent="0.25">
      <c r="A24" s="5">
        <v>2</v>
      </c>
      <c r="B24" s="6">
        <v>40261</v>
      </c>
      <c r="C24" s="20">
        <v>0.47152777777777777</v>
      </c>
      <c r="D24" s="7" t="s">
        <v>55</v>
      </c>
      <c r="E24" s="17">
        <v>25.841999999999999</v>
      </c>
      <c r="F24" s="17">
        <v>-80.095070000000007</v>
      </c>
      <c r="G24" s="25">
        <v>14.1</v>
      </c>
      <c r="H24" s="8">
        <v>2</v>
      </c>
      <c r="I24" s="8">
        <f t="shared" si="0"/>
        <v>2010</v>
      </c>
      <c r="J24" s="9" t="str">
        <f t="shared" si="1"/>
        <v>2010-02</v>
      </c>
      <c r="K24" s="9" t="s">
        <v>69</v>
      </c>
      <c r="L24" s="34">
        <v>4.3109893400000007E-3</v>
      </c>
      <c r="M24" s="34">
        <v>4.9385098699999998E-3</v>
      </c>
      <c r="N24" s="34">
        <v>3.5161466900000007E-3</v>
      </c>
      <c r="O24" s="35">
        <v>4.220110545E-3</v>
      </c>
      <c r="P24" s="34">
        <v>7.9484265000000014E-4</v>
      </c>
      <c r="Q24" s="34">
        <v>7.1839932499999999E-4</v>
      </c>
      <c r="R24" s="34">
        <v>2.6736090849999996E-3</v>
      </c>
      <c r="S24" s="34">
        <v>2.7027758449999998E-3</v>
      </c>
      <c r="T24" s="34">
        <v>0.44406809999999997</v>
      </c>
      <c r="U24" s="34">
        <v>0.22437099999999999</v>
      </c>
      <c r="V24" s="34">
        <v>6.9845984250000003E-3</v>
      </c>
      <c r="W24" s="35">
        <v>7.6412857149999996E-3</v>
      </c>
      <c r="X24" s="34">
        <v>0.43708350157499998</v>
      </c>
      <c r="Y24" s="35">
        <v>0.21672971428499999</v>
      </c>
      <c r="Z24" s="34">
        <v>4.3804807299999996E-3</v>
      </c>
      <c r="AA24" s="34">
        <v>5.0669602300000005E-3</v>
      </c>
      <c r="AB24" s="34">
        <v>5.2373740500000004E-4</v>
      </c>
      <c r="AC24" s="34">
        <v>8.2136236000000004E-4</v>
      </c>
      <c r="AD24" s="34">
        <v>1.1759999999999999</v>
      </c>
      <c r="AE24" s="34">
        <v>1.2145000000000001</v>
      </c>
      <c r="AF24" s="34">
        <v>1.3366793300000001E-3</v>
      </c>
      <c r="AG24" s="34">
        <v>2.7429668000000002E-3</v>
      </c>
      <c r="AH24" s="10">
        <v>0.28996504093862413</v>
      </c>
      <c r="AI24" s="10">
        <v>0.312270044087749</v>
      </c>
      <c r="AJ24" s="38">
        <v>0</v>
      </c>
      <c r="AK24" s="38">
        <v>0</v>
      </c>
      <c r="AL24" s="28">
        <v>36.418700000000001</v>
      </c>
      <c r="AM24" s="28">
        <v>36.419400000000003</v>
      </c>
      <c r="AN24" s="28">
        <v>21.485099999999999</v>
      </c>
      <c r="AO24" s="28">
        <v>21.4099</v>
      </c>
      <c r="AP24" s="28">
        <v>7.1246799999999997</v>
      </c>
      <c r="AQ24" s="28">
        <v>7.1343100000000002</v>
      </c>
      <c r="AR24" s="38">
        <v>0.11982297269458765</v>
      </c>
    </row>
    <row r="25" spans="1:44" x14ac:dyDescent="0.25">
      <c r="A25" s="5">
        <v>2</v>
      </c>
      <c r="B25" s="6">
        <v>40261</v>
      </c>
      <c r="C25" s="20">
        <v>0.48749999999999999</v>
      </c>
      <c r="D25" s="7" t="s">
        <v>56</v>
      </c>
      <c r="E25" s="17">
        <v>25.842099999999999</v>
      </c>
      <c r="F25" s="17">
        <v>-80.088099999999997</v>
      </c>
      <c r="G25" s="25">
        <v>16.100000000000001</v>
      </c>
      <c r="H25" s="8">
        <v>2</v>
      </c>
      <c r="I25" s="8">
        <f t="shared" si="0"/>
        <v>2010</v>
      </c>
      <c r="J25" s="9" t="str">
        <f t="shared" si="1"/>
        <v>2010-02</v>
      </c>
      <c r="K25" s="9" t="s">
        <v>69</v>
      </c>
      <c r="L25" s="34">
        <v>1.88347411E-3</v>
      </c>
      <c r="M25" s="34">
        <v>6.6364697699999994E-3</v>
      </c>
      <c r="N25" s="34">
        <v>1.3548715949999999E-3</v>
      </c>
      <c r="O25" s="35">
        <v>5.9916358949999998E-3</v>
      </c>
      <c r="P25" s="34">
        <v>5.2860251499999998E-4</v>
      </c>
      <c r="Q25" s="34">
        <v>6.4483387500000001E-4</v>
      </c>
      <c r="R25" s="34">
        <v>1.3335844900000001E-3</v>
      </c>
      <c r="S25" s="34">
        <v>1.1717913900000001E-3</v>
      </c>
      <c r="T25" s="34">
        <v>0.47459579999999996</v>
      </c>
      <c r="U25" s="34">
        <v>0.25437929999999997</v>
      </c>
      <c r="V25" s="34">
        <v>3.2170586000000003E-3</v>
      </c>
      <c r="W25" s="35">
        <v>7.8082611600000006E-3</v>
      </c>
      <c r="X25" s="34">
        <v>0.47137874139999997</v>
      </c>
      <c r="Y25" s="35">
        <v>0.24657103883999998</v>
      </c>
      <c r="Z25" s="34">
        <v>7.4018579099999994E-3</v>
      </c>
      <c r="AA25" s="34">
        <v>6.5216649899999994E-3</v>
      </c>
      <c r="AB25" s="34">
        <v>4.9117725250000005E-4</v>
      </c>
      <c r="AC25" s="34">
        <v>1.5554676249999999E-3</v>
      </c>
      <c r="AD25" s="34">
        <v>1.2495000000000001</v>
      </c>
      <c r="AE25" s="34">
        <v>1.2657499999999999</v>
      </c>
      <c r="AF25" s="34">
        <v>1.2544355600000001E-3</v>
      </c>
      <c r="AG25" s="34">
        <v>3.4742729700000001E-3</v>
      </c>
      <c r="AH25" s="10">
        <v>0.76394635785752885</v>
      </c>
      <c r="AI25" s="10">
        <v>0.7137601007719977</v>
      </c>
      <c r="AJ25" s="38">
        <v>0</v>
      </c>
      <c r="AK25" s="38">
        <v>0</v>
      </c>
      <c r="AL25" s="28">
        <v>36.482100000000003</v>
      </c>
      <c r="AM25" s="28">
        <v>36.427599999999998</v>
      </c>
      <c r="AN25" s="28">
        <v>21.766999999999999</v>
      </c>
      <c r="AO25" s="28">
        <v>21.118500000000001</v>
      </c>
      <c r="AP25" s="28">
        <v>7.0861200000000002</v>
      </c>
      <c r="AQ25" s="28">
        <v>7.1715900000000001</v>
      </c>
      <c r="AR25" s="38">
        <v>0.14580539837444834</v>
      </c>
    </row>
    <row r="26" spans="1:44" x14ac:dyDescent="0.25">
      <c r="A26" s="5">
        <v>2</v>
      </c>
      <c r="B26" s="6">
        <v>40261</v>
      </c>
      <c r="C26" s="20">
        <v>0.39930555555555558</v>
      </c>
      <c r="D26" s="7" t="s">
        <v>57</v>
      </c>
      <c r="E26" s="17">
        <v>25.672619999999998</v>
      </c>
      <c r="F26" s="17">
        <v>-80.088350000000005</v>
      </c>
      <c r="G26" s="25">
        <v>15</v>
      </c>
      <c r="H26" s="8">
        <v>2</v>
      </c>
      <c r="I26" s="8">
        <f t="shared" si="0"/>
        <v>2010</v>
      </c>
      <c r="J26" s="9" t="str">
        <f t="shared" si="1"/>
        <v>2010-02</v>
      </c>
      <c r="K26" s="9" t="s">
        <v>69</v>
      </c>
      <c r="L26" s="34">
        <v>1.89068159E-3</v>
      </c>
      <c r="M26" s="35">
        <v>2.3839470550000002E-2</v>
      </c>
      <c r="N26" s="34">
        <v>1.2773693449999999E-3</v>
      </c>
      <c r="O26" s="35">
        <v>2.3159317965000002E-2</v>
      </c>
      <c r="P26" s="34">
        <v>6.1331224499999997E-4</v>
      </c>
      <c r="Q26" s="35">
        <v>6.80152585E-4</v>
      </c>
      <c r="R26" s="34">
        <v>1.7019513349999999E-3</v>
      </c>
      <c r="S26" s="35">
        <v>1.2804852025000001E-2</v>
      </c>
      <c r="T26" s="34">
        <v>0.50356460000000003</v>
      </c>
      <c r="U26" s="35">
        <v>0.2448138</v>
      </c>
      <c r="V26" s="34">
        <v>3.5926329249999995E-3</v>
      </c>
      <c r="W26" s="35">
        <v>3.6644322574999999E-2</v>
      </c>
      <c r="X26" s="34">
        <v>0.49997196707500002</v>
      </c>
      <c r="Y26" s="35">
        <v>0.208169477425</v>
      </c>
      <c r="Z26" s="34">
        <v>5.4955462350000008E-3</v>
      </c>
      <c r="AA26" s="35">
        <v>7.3809312825000003E-3</v>
      </c>
      <c r="AB26" s="34">
        <v>5.5922604999999992E-4</v>
      </c>
      <c r="AC26" s="35">
        <v>1.2320488874999998E-3</v>
      </c>
      <c r="AD26" s="34">
        <v>1.1764999999999999</v>
      </c>
      <c r="AE26" s="35">
        <v>1.232</v>
      </c>
      <c r="AF26" s="34">
        <v>1.99107405E-3</v>
      </c>
      <c r="AG26" s="35">
        <v>8.7018578499999995E-3</v>
      </c>
      <c r="AH26" s="10">
        <v>0.74164135470840387</v>
      </c>
      <c r="AI26" s="10">
        <v>0.87547137360315341</v>
      </c>
      <c r="AJ26" s="38">
        <v>0</v>
      </c>
      <c r="AK26" s="38">
        <v>0</v>
      </c>
      <c r="AL26" s="28">
        <v>36.385100000000001</v>
      </c>
      <c r="AM26" s="28">
        <v>36.424700000000001</v>
      </c>
      <c r="AN26" s="28">
        <v>21.558700000000002</v>
      </c>
      <c r="AO26" s="28">
        <v>21.420300000000001</v>
      </c>
      <c r="AP26" s="28">
        <v>7.1166600000000004</v>
      </c>
      <c r="AQ26" s="28">
        <v>7.1327499999999997</v>
      </c>
      <c r="AR26" s="38">
        <v>4.6495121400219525E-2</v>
      </c>
    </row>
    <row r="27" spans="1:44" x14ac:dyDescent="0.25">
      <c r="A27" s="5">
        <v>2</v>
      </c>
      <c r="B27" s="6">
        <v>40261</v>
      </c>
      <c r="C27" s="20">
        <v>0.41666666666666669</v>
      </c>
      <c r="D27" s="7" t="s">
        <v>58</v>
      </c>
      <c r="E27" s="17">
        <v>25.651869999999999</v>
      </c>
      <c r="F27" s="17">
        <v>-80.0946</v>
      </c>
      <c r="G27" s="25">
        <v>8.3000000000000007</v>
      </c>
      <c r="H27" s="8">
        <v>2</v>
      </c>
      <c r="I27" s="8">
        <f t="shared" si="0"/>
        <v>2010</v>
      </c>
      <c r="J27" s="9" t="str">
        <f t="shared" si="1"/>
        <v>2010-02</v>
      </c>
      <c r="K27" s="9" t="s">
        <v>69</v>
      </c>
      <c r="L27" s="34">
        <v>3.2165663950000003E-3</v>
      </c>
      <c r="M27" s="35">
        <v>4.30886267E-3</v>
      </c>
      <c r="N27" s="34">
        <v>2.3521235500000006E-3</v>
      </c>
      <c r="O27" s="35">
        <v>3.6175237700000001E-3</v>
      </c>
      <c r="P27" s="34">
        <v>8.6444284499999986E-4</v>
      </c>
      <c r="Q27" s="35">
        <v>6.9133890000000009E-4</v>
      </c>
      <c r="R27" s="34">
        <v>5.5299531734999997E-2</v>
      </c>
      <c r="S27" s="35">
        <v>1.3904198455000001E-2</v>
      </c>
      <c r="T27" s="34">
        <v>0.48123180000000004</v>
      </c>
      <c r="U27" s="35">
        <v>0.27962760000000003</v>
      </c>
      <c r="V27" s="34">
        <v>5.8516098129999999E-2</v>
      </c>
      <c r="W27" s="35">
        <v>1.8213061124999999E-2</v>
      </c>
      <c r="X27" s="34">
        <v>0.42271570187000007</v>
      </c>
      <c r="Y27" s="35">
        <v>0.26141453887500005</v>
      </c>
      <c r="Z27" s="34">
        <v>9.3363278149999999E-3</v>
      </c>
      <c r="AA27" s="35">
        <v>6.3058054800000001E-3</v>
      </c>
      <c r="AB27" s="34">
        <v>3.4977721599999999E-3</v>
      </c>
      <c r="AC27" s="35">
        <v>1.5459431849999998E-3</v>
      </c>
      <c r="AD27" s="34">
        <v>1.29975</v>
      </c>
      <c r="AE27" s="35">
        <v>1.2789999999999999</v>
      </c>
      <c r="AF27" s="34">
        <v>6.0691921500000004E-3</v>
      </c>
      <c r="AG27" s="35">
        <v>4.8115946899999996E-3</v>
      </c>
      <c r="AH27" s="10">
        <v>0.73606510392112268</v>
      </c>
      <c r="AI27" s="10">
        <v>0.23977878385309304</v>
      </c>
      <c r="AJ27" s="38">
        <v>0</v>
      </c>
      <c r="AK27" s="38">
        <v>0</v>
      </c>
      <c r="AL27" s="28">
        <v>36.408299999999997</v>
      </c>
      <c r="AM27" s="28">
        <v>36.413200000000003</v>
      </c>
      <c r="AN27" s="28">
        <v>21.405899999999999</v>
      </c>
      <c r="AO27" s="28">
        <v>21.383099999999999</v>
      </c>
      <c r="AP27" s="28">
        <v>7.1352799999999998</v>
      </c>
      <c r="AQ27" s="28">
        <v>7.1380100000000004</v>
      </c>
      <c r="AR27" s="38">
        <v>5.5729265925208098E-2</v>
      </c>
    </row>
    <row r="28" spans="1:44" x14ac:dyDescent="0.25">
      <c r="A28" s="5">
        <v>2</v>
      </c>
      <c r="B28" s="6">
        <v>40269</v>
      </c>
      <c r="C28" s="20">
        <v>0.45694444444444443</v>
      </c>
      <c r="D28" s="7" t="s">
        <v>42</v>
      </c>
      <c r="E28" s="17">
        <v>27.13167</v>
      </c>
      <c r="F28" s="17">
        <v>-80.134029999999996</v>
      </c>
      <c r="G28" s="25">
        <v>3.7</v>
      </c>
      <c r="H28" s="8">
        <v>2</v>
      </c>
      <c r="I28" s="8">
        <f t="shared" si="0"/>
        <v>2010</v>
      </c>
      <c r="J28" s="9" t="str">
        <f t="shared" si="1"/>
        <v>2010-02</v>
      </c>
      <c r="K28" s="9" t="s">
        <v>66</v>
      </c>
      <c r="L28" s="34">
        <v>1.4358120910000001E-2</v>
      </c>
      <c r="M28" s="34">
        <v>2.6863434499999998E-3</v>
      </c>
      <c r="N28" s="34">
        <v>1.258753454E-2</v>
      </c>
      <c r="O28" s="34">
        <v>2.2607146099999998E-3</v>
      </c>
      <c r="P28" s="34">
        <v>1.7705863700000002E-3</v>
      </c>
      <c r="Q28" s="34">
        <v>4.2562884E-4</v>
      </c>
      <c r="R28" s="34">
        <v>4.4136545599999999E-3</v>
      </c>
      <c r="S28" s="34">
        <v>2.4780997499999997E-3</v>
      </c>
      <c r="T28" s="34">
        <v>0.21729825080798368</v>
      </c>
      <c r="U28" s="34">
        <v>0.16015650000000001</v>
      </c>
      <c r="V28" s="34">
        <v>1.8771775470000002E-2</v>
      </c>
      <c r="W28" s="34">
        <v>5.1644431999999995E-3</v>
      </c>
      <c r="X28" s="34">
        <v>0.19852647533798368</v>
      </c>
      <c r="Y28" s="34">
        <v>0.1549920568</v>
      </c>
      <c r="Z28" s="34">
        <v>2.3698727402500001E-2</v>
      </c>
      <c r="AA28" s="34">
        <v>9.0348097250000006E-3</v>
      </c>
      <c r="AB28" s="34">
        <v>9.4150348000000012E-3</v>
      </c>
      <c r="AC28" s="34">
        <v>2.2539417225000001E-3</v>
      </c>
      <c r="AD28" s="34">
        <v>2.56175</v>
      </c>
      <c r="AE28" s="34">
        <v>1.5137499999999999</v>
      </c>
      <c r="AF28" s="34">
        <v>0.14743666734999999</v>
      </c>
      <c r="AG28" s="34">
        <v>1.2103112000000001E-2</v>
      </c>
      <c r="AH28" s="10">
        <v>1.4498252046931204</v>
      </c>
      <c r="AI28" s="10">
        <v>0.66357384368646666</v>
      </c>
      <c r="AJ28" s="38">
        <v>0.97</v>
      </c>
      <c r="AK28" s="38">
        <v>0.51</v>
      </c>
      <c r="AL28" s="28">
        <v>31.349799999999998</v>
      </c>
      <c r="AM28" s="28">
        <v>35.558199999999999</v>
      </c>
      <c r="AN28" s="28">
        <v>20.985099999999999</v>
      </c>
      <c r="AO28" s="28">
        <v>20.360099999999999</v>
      </c>
      <c r="AP28" s="28">
        <v>7.4061599999999999</v>
      </c>
      <c r="AQ28" s="28">
        <v>7.3086000000000002</v>
      </c>
      <c r="AR28" s="38">
        <v>0.3454078191553781</v>
      </c>
    </row>
    <row r="29" spans="1:44" x14ac:dyDescent="0.25">
      <c r="A29" s="5">
        <v>2</v>
      </c>
      <c r="B29" s="6">
        <v>40269</v>
      </c>
      <c r="C29" s="20">
        <v>0.49791666666666662</v>
      </c>
      <c r="D29" s="7" t="s">
        <v>43</v>
      </c>
      <c r="E29" s="17">
        <v>27.112030000000001</v>
      </c>
      <c r="F29" s="17">
        <v>-80.125420000000005</v>
      </c>
      <c r="G29" s="25">
        <v>3</v>
      </c>
      <c r="H29" s="8">
        <v>2</v>
      </c>
      <c r="I29" s="8">
        <f t="shared" si="0"/>
        <v>2010</v>
      </c>
      <c r="J29" s="9" t="str">
        <f t="shared" si="1"/>
        <v>2010-02</v>
      </c>
      <c r="K29" s="9" t="s">
        <v>66</v>
      </c>
      <c r="L29" s="34">
        <v>7.6403722500000004E-4</v>
      </c>
      <c r="M29" s="34">
        <v>4.4386531E-4</v>
      </c>
      <c r="N29" s="34">
        <v>5.6686567000000009E-4</v>
      </c>
      <c r="O29" s="35">
        <v>3.8792407500000002E-4</v>
      </c>
      <c r="P29" s="34">
        <v>1.97171555E-4</v>
      </c>
      <c r="Q29" s="34">
        <v>5.5941235000000008E-5</v>
      </c>
      <c r="R29" s="34">
        <v>1.8768400000000001E-3</v>
      </c>
      <c r="S29" s="34">
        <v>4.0955715499999999E-4</v>
      </c>
      <c r="T29" s="34">
        <v>0.17748640000000002</v>
      </c>
      <c r="U29" s="34">
        <v>0.14635320000000002</v>
      </c>
      <c r="V29" s="34">
        <v>2.6408772250000002E-3</v>
      </c>
      <c r="W29" s="35">
        <v>8.5342246500000004E-4</v>
      </c>
      <c r="X29" s="34">
        <v>0.17484552277500001</v>
      </c>
      <c r="Y29" s="35">
        <v>0.14549977753500001</v>
      </c>
      <c r="Z29" s="34">
        <v>6.9079618800000006E-3</v>
      </c>
      <c r="AA29" s="34">
        <v>9.5920083749999989E-3</v>
      </c>
      <c r="AB29" s="34">
        <v>9.3547250749999994E-4</v>
      </c>
      <c r="AC29" s="34">
        <v>5.8605259749999999E-4</v>
      </c>
      <c r="AD29" s="34">
        <v>1.5237499999999999</v>
      </c>
      <c r="AE29" s="34">
        <v>1.69225</v>
      </c>
      <c r="AF29" s="34">
        <v>2.2221380999999998E-3</v>
      </c>
      <c r="AG29" s="34">
        <v>1.3861655500000002E-3</v>
      </c>
      <c r="AH29" s="10">
        <v>2.1635853054651184</v>
      </c>
      <c r="AI29" s="10">
        <v>1.1208264082435277</v>
      </c>
      <c r="AJ29" s="38">
        <v>0.6</v>
      </c>
      <c r="AK29" s="38">
        <v>0.75</v>
      </c>
      <c r="AL29" s="28">
        <v>35.850700000000003</v>
      </c>
      <c r="AM29" s="28">
        <v>35.842300000000002</v>
      </c>
      <c r="AN29" s="28">
        <v>20.511299999999999</v>
      </c>
      <c r="AO29" s="28">
        <v>20.4678</v>
      </c>
      <c r="AP29" s="28">
        <v>7.2758500000000002</v>
      </c>
      <c r="AQ29" s="28">
        <v>7.2819900000000004</v>
      </c>
      <c r="AR29" s="38">
        <v>0.39922139841964777</v>
      </c>
    </row>
    <row r="30" spans="1:44" x14ac:dyDescent="0.25">
      <c r="A30" s="5">
        <v>2</v>
      </c>
      <c r="B30" s="6">
        <v>40269</v>
      </c>
      <c r="C30" s="20">
        <v>0.54375000000000007</v>
      </c>
      <c r="D30" s="7" t="s">
        <v>44</v>
      </c>
      <c r="E30" s="17">
        <v>27.127220000000001</v>
      </c>
      <c r="F30" s="17">
        <v>-80.127219999999994</v>
      </c>
      <c r="G30" s="25">
        <v>7.8</v>
      </c>
      <c r="H30" s="8">
        <v>2</v>
      </c>
      <c r="I30" s="8">
        <f t="shared" si="0"/>
        <v>2010</v>
      </c>
      <c r="J30" s="9" t="str">
        <f t="shared" si="1"/>
        <v>2010-02</v>
      </c>
      <c r="K30" s="9" t="s">
        <v>66</v>
      </c>
      <c r="L30" s="34">
        <v>5.6831162499999994E-4</v>
      </c>
      <c r="M30" s="34">
        <v>1.507005185E-3</v>
      </c>
      <c r="N30" s="34">
        <v>2.9024264499999999E-4</v>
      </c>
      <c r="O30" s="35">
        <v>1.353966775E-3</v>
      </c>
      <c r="P30" s="34">
        <v>2.7806897999999995E-4</v>
      </c>
      <c r="Q30" s="34">
        <v>1.5303841000000002E-4</v>
      </c>
      <c r="R30" s="34">
        <v>6.6082880499999995E-4</v>
      </c>
      <c r="S30" s="34">
        <v>6.1034567999999998E-4</v>
      </c>
      <c r="T30" s="34">
        <v>0.13565370000000002</v>
      </c>
      <c r="U30" s="34">
        <v>0.14180180000000001</v>
      </c>
      <c r="V30" s="34">
        <v>1.2291404299999999E-3</v>
      </c>
      <c r="W30" s="35">
        <v>2.1173508650000001E-3</v>
      </c>
      <c r="X30" s="34">
        <v>0.13442455957000002</v>
      </c>
      <c r="Y30" s="35">
        <v>0.139684449135</v>
      </c>
      <c r="Z30" s="34">
        <v>7.7593268149999993E-3</v>
      </c>
      <c r="AA30" s="34">
        <v>9.1544404300000007E-3</v>
      </c>
      <c r="AB30" s="34">
        <v>9.0332961500000006E-4</v>
      </c>
      <c r="AC30" s="34">
        <v>7.1282391999999992E-4</v>
      </c>
      <c r="AD30" s="34">
        <v>1.5289999999999999</v>
      </c>
      <c r="AE30" s="34">
        <v>1.6</v>
      </c>
      <c r="AF30" s="34">
        <v>4.4904999999999997E-3</v>
      </c>
      <c r="AG30" s="34">
        <v>7.8790107899999982E-3</v>
      </c>
      <c r="AH30" s="10">
        <v>1.6840277377589323</v>
      </c>
      <c r="AI30" s="10">
        <v>1.1152501574562466</v>
      </c>
      <c r="AJ30" s="38">
        <v>0.81</v>
      </c>
      <c r="AK30" s="38">
        <v>0.67</v>
      </c>
      <c r="AL30" s="28">
        <v>35.572499999999998</v>
      </c>
      <c r="AM30" s="28">
        <v>35.757599999999996</v>
      </c>
      <c r="AN30" s="28">
        <v>20.797599999999999</v>
      </c>
      <c r="AO30" s="28">
        <v>20.320599999999999</v>
      </c>
      <c r="AP30" s="28">
        <v>7.2497499999999997</v>
      </c>
      <c r="AQ30" s="28">
        <v>7.30532</v>
      </c>
      <c r="AR30" s="38">
        <v>9.5364085711864208E-2</v>
      </c>
    </row>
    <row r="31" spans="1:44" x14ac:dyDescent="0.25">
      <c r="A31" s="5">
        <v>2</v>
      </c>
      <c r="B31" s="6">
        <v>40268</v>
      </c>
      <c r="C31" s="20">
        <v>0.53125</v>
      </c>
      <c r="D31" s="7" t="s">
        <v>45</v>
      </c>
      <c r="E31" s="17">
        <v>26.709720000000001</v>
      </c>
      <c r="F31" s="17">
        <v>-80.028570000000002</v>
      </c>
      <c r="G31" s="25">
        <v>8</v>
      </c>
      <c r="H31" s="8">
        <v>2</v>
      </c>
      <c r="I31" s="8">
        <f t="shared" si="0"/>
        <v>2010</v>
      </c>
      <c r="J31" s="9" t="str">
        <f t="shared" si="1"/>
        <v>2010-02</v>
      </c>
      <c r="K31" s="9" t="s">
        <v>67</v>
      </c>
      <c r="L31" s="34">
        <v>3.4097294350000002E-3</v>
      </c>
      <c r="M31" s="35">
        <v>6.1466539049999996E-3</v>
      </c>
      <c r="N31" s="34">
        <v>2.8143414950000003E-3</v>
      </c>
      <c r="O31" s="35">
        <v>5.4837815549999992E-3</v>
      </c>
      <c r="P31" s="34">
        <v>5.9538793999999999E-4</v>
      </c>
      <c r="Q31" s="35">
        <v>6.6287235000000002E-4</v>
      </c>
      <c r="R31" s="34">
        <v>9.8852818399999993E-3</v>
      </c>
      <c r="S31" s="35">
        <v>7.7002777600000006E-3</v>
      </c>
      <c r="T31" s="34">
        <v>0.46582410000000002</v>
      </c>
      <c r="U31" s="35">
        <v>0.41896469999999997</v>
      </c>
      <c r="V31" s="34">
        <v>1.3295011274999999E-2</v>
      </c>
      <c r="W31" s="35">
        <v>1.3846931664999999E-2</v>
      </c>
      <c r="X31" s="34">
        <v>0.45252908872500003</v>
      </c>
      <c r="Y31" s="35">
        <v>0.40511776833499996</v>
      </c>
      <c r="Z31" s="34">
        <v>7.2385403000000004E-3</v>
      </c>
      <c r="AA31" s="35">
        <v>5.9074562550000004E-3</v>
      </c>
      <c r="AB31" s="34">
        <v>8.2767767999999996E-4</v>
      </c>
      <c r="AC31" s="35">
        <v>1.859170285E-3</v>
      </c>
      <c r="AD31" s="34">
        <v>1.3565</v>
      </c>
      <c r="AE31" s="35">
        <v>1.0845</v>
      </c>
      <c r="AF31" s="34">
        <v>1.9999000000000002E-3</v>
      </c>
      <c r="AG31" s="35">
        <v>1.8961424999999999E-3</v>
      </c>
      <c r="AH31" s="10">
        <v>1.2156226716273086</v>
      </c>
      <c r="AI31" s="10">
        <v>0.75837010707024766</v>
      </c>
      <c r="AJ31" s="38">
        <v>0.01</v>
      </c>
      <c r="AK31" s="38">
        <v>0</v>
      </c>
      <c r="AL31" s="28">
        <v>36.473599999999998</v>
      </c>
      <c r="AM31" s="28">
        <v>36.4636</v>
      </c>
      <c r="AN31" s="28">
        <v>22.377199999999998</v>
      </c>
      <c r="AO31" s="28">
        <v>22.230499999999999</v>
      </c>
      <c r="AP31" s="28">
        <v>7.0098399999999996</v>
      </c>
      <c r="AQ31" s="28">
        <v>7.0285399999999996</v>
      </c>
      <c r="AR31" s="38">
        <v>0.12009442970980394</v>
      </c>
    </row>
    <row r="32" spans="1:44" x14ac:dyDescent="0.25">
      <c r="A32" s="5">
        <v>2</v>
      </c>
      <c r="B32" s="6">
        <v>40268</v>
      </c>
      <c r="C32" s="20">
        <v>0.57638888888888895</v>
      </c>
      <c r="D32" s="16" t="s">
        <v>46</v>
      </c>
      <c r="E32" s="17">
        <v>26.6785</v>
      </c>
      <c r="F32" s="17">
        <v>-80.018249999999995</v>
      </c>
      <c r="G32" s="25">
        <v>15.5</v>
      </c>
      <c r="H32" s="8">
        <v>2</v>
      </c>
      <c r="I32" s="8">
        <f t="shared" si="0"/>
        <v>2010</v>
      </c>
      <c r="J32" s="9" t="str">
        <f t="shared" si="1"/>
        <v>2010-02</v>
      </c>
      <c r="K32" s="9" t="s">
        <v>67</v>
      </c>
      <c r="L32" s="34">
        <v>2.4698333099999999E-3</v>
      </c>
      <c r="M32" s="35">
        <v>2.6195291150000002E-3</v>
      </c>
      <c r="N32" s="34">
        <v>2.2207616549999999E-3</v>
      </c>
      <c r="O32" s="35">
        <v>2.3191134050000004E-3</v>
      </c>
      <c r="P32" s="34">
        <v>2.49071655E-4</v>
      </c>
      <c r="Q32" s="35">
        <v>3.0041570999999998E-4</v>
      </c>
      <c r="R32" s="34">
        <v>1.9916837850000001E-3</v>
      </c>
      <c r="S32" s="35">
        <v>1.484657475E-3</v>
      </c>
      <c r="T32" s="34">
        <v>0.1327004</v>
      </c>
      <c r="U32" s="35">
        <v>0.15177750000000001</v>
      </c>
      <c r="V32" s="34">
        <v>4.461517095E-3</v>
      </c>
      <c r="W32" s="35">
        <v>4.1041865900000004E-3</v>
      </c>
      <c r="X32" s="34">
        <v>0.12823888290499999</v>
      </c>
      <c r="Y32" s="35">
        <v>0.14767331341000001</v>
      </c>
      <c r="Z32" s="34">
        <v>3.9526947574999999E-3</v>
      </c>
      <c r="AA32" s="35">
        <v>5.5127105474999999E-3</v>
      </c>
      <c r="AB32" s="34">
        <v>1.7138054724999999E-3</v>
      </c>
      <c r="AC32" s="35">
        <v>6.0196737749999992E-4</v>
      </c>
      <c r="AD32" s="34">
        <v>1.0911999999999999</v>
      </c>
      <c r="AE32" s="35">
        <v>1.1835</v>
      </c>
      <c r="AF32" s="34">
        <v>4.1202000000000009E-3</v>
      </c>
      <c r="AG32" s="35">
        <v>3.7244860099999995E-3</v>
      </c>
      <c r="AH32" s="10">
        <v>0.5408963263662796</v>
      </c>
      <c r="AI32" s="10">
        <v>0.35130379959871771</v>
      </c>
      <c r="AJ32" s="38">
        <v>0</v>
      </c>
      <c r="AK32" s="38">
        <v>0</v>
      </c>
      <c r="AL32" s="28">
        <v>36.444499999999998</v>
      </c>
      <c r="AM32" s="28">
        <v>36.462600000000002</v>
      </c>
      <c r="AN32" s="28">
        <v>22.4818</v>
      </c>
      <c r="AO32" s="28">
        <v>22.167200000000001</v>
      </c>
      <c r="AP32" s="28">
        <v>6.9980500000000001</v>
      </c>
      <c r="AQ32" s="28">
        <v>7.0364800000000001</v>
      </c>
      <c r="AR32" s="38">
        <v>5.731995821511842E-2</v>
      </c>
    </row>
    <row r="33" spans="1:44" x14ac:dyDescent="0.25">
      <c r="A33" s="5">
        <v>2</v>
      </c>
      <c r="B33" s="6">
        <v>40268</v>
      </c>
      <c r="C33" s="20">
        <v>0.55347222222222225</v>
      </c>
      <c r="D33" s="16" t="s">
        <v>47</v>
      </c>
      <c r="E33" s="17">
        <v>26.710429999999999</v>
      </c>
      <c r="F33" s="17">
        <v>-80.015820000000005</v>
      </c>
      <c r="G33" s="25">
        <v>20.3</v>
      </c>
      <c r="H33" s="8">
        <v>2</v>
      </c>
      <c r="I33" s="8">
        <f t="shared" si="0"/>
        <v>2010</v>
      </c>
      <c r="J33" s="9" t="str">
        <f t="shared" si="1"/>
        <v>2010-02</v>
      </c>
      <c r="K33" s="9" t="s">
        <v>67</v>
      </c>
      <c r="L33" s="34">
        <v>3.8332357000000003E-4</v>
      </c>
      <c r="M33" s="34">
        <v>3.3809523299999996E-3</v>
      </c>
      <c r="N33" s="34">
        <v>1.3770001E-4</v>
      </c>
      <c r="O33" s="35">
        <v>2.9668357599999997E-3</v>
      </c>
      <c r="P33" s="34">
        <v>2.4562356000000003E-4</v>
      </c>
      <c r="Q33" s="34">
        <v>4.1411657000000002E-4</v>
      </c>
      <c r="R33" s="34">
        <v>8.525397649999999E-4</v>
      </c>
      <c r="S33" s="34">
        <v>2.0056223249999999E-3</v>
      </c>
      <c r="T33" s="34">
        <v>1.6979837</v>
      </c>
      <c r="U33" s="34">
        <v>0.14303799999999997</v>
      </c>
      <c r="V33" s="34">
        <v>1.235863335E-3</v>
      </c>
      <c r="W33" s="35">
        <v>5.3865746549999994E-3</v>
      </c>
      <c r="X33" s="34">
        <v>1.696747836665</v>
      </c>
      <c r="Y33" s="35">
        <v>0.13765142534499997</v>
      </c>
      <c r="Z33" s="34">
        <v>3.1783627299999994E-3</v>
      </c>
      <c r="AA33" s="34">
        <v>4.3217926149999994E-3</v>
      </c>
      <c r="AB33" s="34">
        <v>1.1471016025E-3</v>
      </c>
      <c r="AC33" s="34">
        <v>6.6913507749999997E-4</v>
      </c>
      <c r="AD33" s="34">
        <v>1.0315500000000002</v>
      </c>
      <c r="AE33" s="34">
        <v>1.2497500000000001</v>
      </c>
      <c r="AF33" s="34">
        <v>4.2525000000000002E-3</v>
      </c>
      <c r="AG33" s="34">
        <v>1.4873408199999999E-3</v>
      </c>
      <c r="AH33" s="10">
        <v>0.46840506613162358</v>
      </c>
      <c r="AI33" s="10">
        <v>0.44052381219521741</v>
      </c>
      <c r="AJ33" s="38">
        <v>0</v>
      </c>
      <c r="AK33" s="38">
        <v>0</v>
      </c>
      <c r="AL33" s="28">
        <v>36.5045</v>
      </c>
      <c r="AM33" s="28">
        <v>36.487299999999998</v>
      </c>
      <c r="AN33" s="28">
        <v>22.408899999999999</v>
      </c>
      <c r="AO33" s="28">
        <v>22.222999999999999</v>
      </c>
      <c r="AP33" s="28">
        <v>7.0046400000000002</v>
      </c>
      <c r="AQ33" s="28">
        <v>7.0285000000000002</v>
      </c>
      <c r="AR33" s="38">
        <v>9.1242788394887864E-2</v>
      </c>
    </row>
    <row r="34" spans="1:44" x14ac:dyDescent="0.25">
      <c r="A34" s="5">
        <v>2</v>
      </c>
      <c r="B34" s="6">
        <v>40268</v>
      </c>
      <c r="C34" s="20">
        <v>0.49583333333333335</v>
      </c>
      <c r="D34" s="16" t="s">
        <v>48</v>
      </c>
      <c r="E34" s="17">
        <v>26.4878</v>
      </c>
      <c r="F34" s="17">
        <v>-80.039079999999998</v>
      </c>
      <c r="G34" s="25">
        <v>16.5</v>
      </c>
      <c r="H34" s="8">
        <v>2</v>
      </c>
      <c r="I34" s="8">
        <f t="shared" ref="I34:I65" si="2">YEAR(B34)</f>
        <v>2010</v>
      </c>
      <c r="J34" s="9" t="str">
        <f t="shared" ref="J34:J65" si="3">TEXT(I34,0)&amp;"-"&amp;TEXT(H34,"00")</f>
        <v>2010-02</v>
      </c>
      <c r="K34" s="9" t="s">
        <v>67</v>
      </c>
      <c r="L34" s="34">
        <v>2.3765000000000006E-4</v>
      </c>
      <c r="M34" s="34">
        <v>2.0518322299999999E-3</v>
      </c>
      <c r="N34" s="34">
        <v>5.8450000000000093E-5</v>
      </c>
      <c r="O34" s="35">
        <v>1.6890045899999998E-3</v>
      </c>
      <c r="P34" s="34">
        <v>1.7919999999999996E-4</v>
      </c>
      <c r="Q34" s="34">
        <v>3.6282764000000002E-4</v>
      </c>
      <c r="R34" s="34">
        <v>1.9563077450000001E-3</v>
      </c>
      <c r="S34" s="34">
        <v>1.5761731299999999E-3</v>
      </c>
      <c r="T34" s="34">
        <v>1.4395024000000001</v>
      </c>
      <c r="U34" s="34">
        <v>0.14538860000000001</v>
      </c>
      <c r="V34" s="34">
        <v>2.1939577449999999E-3</v>
      </c>
      <c r="W34" s="35">
        <v>3.6280053599999995E-3</v>
      </c>
      <c r="X34" s="34">
        <v>1.437308442255</v>
      </c>
      <c r="Y34" s="35">
        <v>0.14176059464000001</v>
      </c>
      <c r="Z34" s="34">
        <v>3.1743610174999998E-3</v>
      </c>
      <c r="AA34" s="34">
        <v>3.933801265E-3</v>
      </c>
      <c r="AB34" s="34">
        <v>1.1353017625E-3</v>
      </c>
      <c r="AC34" s="34">
        <v>6.7880250499999998E-4</v>
      </c>
      <c r="AD34" s="34">
        <v>0.97784999999999989</v>
      </c>
      <c r="AE34" s="34">
        <v>1.2662500000000001</v>
      </c>
      <c r="AF34" s="34">
        <v>2.1028000000000002E-3</v>
      </c>
      <c r="AG34" s="34">
        <v>3.4105323000000002E-4</v>
      </c>
      <c r="AH34" s="10">
        <v>0.40706630747153005</v>
      </c>
      <c r="AI34" s="10">
        <v>0.40706630747153005</v>
      </c>
      <c r="AJ34" s="38">
        <v>0</v>
      </c>
      <c r="AK34" s="38">
        <v>0</v>
      </c>
      <c r="AL34" s="28">
        <v>36.535899999999998</v>
      </c>
      <c r="AM34" s="28">
        <v>36.5242</v>
      </c>
      <c r="AN34" s="28">
        <v>22.361999999999998</v>
      </c>
      <c r="AO34" s="28">
        <v>22.238099999999999</v>
      </c>
      <c r="AP34" s="28">
        <v>7.0091999999999999</v>
      </c>
      <c r="AQ34" s="28">
        <v>7.0251000000000001</v>
      </c>
      <c r="AR34" s="38">
        <v>3.0426479410096754E-3</v>
      </c>
    </row>
    <row r="35" spans="1:44" x14ac:dyDescent="0.25">
      <c r="A35" s="5">
        <v>2</v>
      </c>
      <c r="B35" s="6">
        <v>40268</v>
      </c>
      <c r="C35" s="20">
        <v>0.46527777777777773</v>
      </c>
      <c r="D35" s="16" t="s">
        <v>49</v>
      </c>
      <c r="E35" s="17">
        <v>26.44173</v>
      </c>
      <c r="F35" s="17">
        <v>-80.047430000000006</v>
      </c>
      <c r="G35" s="25">
        <v>16.399999999999999</v>
      </c>
      <c r="H35" s="8">
        <v>2</v>
      </c>
      <c r="I35" s="8">
        <f t="shared" si="2"/>
        <v>2010</v>
      </c>
      <c r="J35" s="9" t="str">
        <f t="shared" si="3"/>
        <v>2010-02</v>
      </c>
      <c r="K35" s="9" t="s">
        <v>67</v>
      </c>
      <c r="L35" s="34">
        <v>9.313115700000001E-4</v>
      </c>
      <c r="M35" s="34">
        <v>3.5783149500000001E-3</v>
      </c>
      <c r="N35" s="34">
        <v>6.1479288500000001E-4</v>
      </c>
      <c r="O35" s="35">
        <v>3.1441463900000002E-3</v>
      </c>
      <c r="P35" s="34">
        <v>3.1651868500000004E-4</v>
      </c>
      <c r="Q35" s="34">
        <v>4.3416856000000006E-4</v>
      </c>
      <c r="R35" s="34">
        <v>4.15871379E-3</v>
      </c>
      <c r="S35" s="34">
        <v>4.9390917099999994E-3</v>
      </c>
      <c r="T35" s="34">
        <v>1.2817167999999999</v>
      </c>
      <c r="U35" s="34">
        <v>9.6022499999999997E-2</v>
      </c>
      <c r="V35" s="34">
        <v>5.0900253600000001E-3</v>
      </c>
      <c r="W35" s="35">
        <v>8.517406659999999E-3</v>
      </c>
      <c r="X35" s="34">
        <v>1.27662677464</v>
      </c>
      <c r="Y35" s="35">
        <v>8.7505093339999993E-2</v>
      </c>
      <c r="Z35" s="34">
        <v>2.7801920649999996E-3</v>
      </c>
      <c r="AA35" s="34">
        <v>4.6095528275000002E-3</v>
      </c>
      <c r="AB35" s="34">
        <v>1.322585395E-3</v>
      </c>
      <c r="AC35" s="34">
        <v>5.8882686499999999E-4</v>
      </c>
      <c r="AD35" s="34">
        <v>0.97992499999999993</v>
      </c>
      <c r="AE35" s="34">
        <v>0.97457499999999986</v>
      </c>
      <c r="AF35" s="34">
        <v>1.1515E-3</v>
      </c>
      <c r="AG35" s="34">
        <v>1.6983199100000001E-3</v>
      </c>
      <c r="AH35" s="10">
        <v>0.39033755510968626</v>
      </c>
      <c r="AI35" s="10">
        <v>7.806751102193725E-2</v>
      </c>
      <c r="AJ35" s="38">
        <v>0</v>
      </c>
      <c r="AK35" s="38">
        <v>0</v>
      </c>
      <c r="AL35" s="28">
        <v>36.475000000000001</v>
      </c>
      <c r="AM35" s="28">
        <v>36.480699999999999</v>
      </c>
      <c r="AN35" s="28">
        <v>22.212800000000001</v>
      </c>
      <c r="AO35" s="28">
        <v>21.9924</v>
      </c>
      <c r="AP35" s="28">
        <v>7.0302699999999998</v>
      </c>
      <c r="AQ35" s="28">
        <v>7.0576800000000004</v>
      </c>
      <c r="AR35" s="38">
        <v>8.7940174516472139E-2</v>
      </c>
    </row>
    <row r="36" spans="1:44" s="11" customFormat="1" x14ac:dyDescent="0.25">
      <c r="A36" s="5">
        <v>3</v>
      </c>
      <c r="B36" s="6">
        <v>40332</v>
      </c>
      <c r="C36" s="20">
        <v>0.39999999999999997</v>
      </c>
      <c r="D36" s="7" t="s">
        <v>51</v>
      </c>
      <c r="E36" s="17">
        <v>26.147870000000001</v>
      </c>
      <c r="F36" s="17">
        <v>-80.093119999999999</v>
      </c>
      <c r="G36" s="27">
        <v>7.7</v>
      </c>
      <c r="H36" s="8">
        <v>3</v>
      </c>
      <c r="I36" s="8">
        <f t="shared" si="2"/>
        <v>2010</v>
      </c>
      <c r="J36" s="9" t="str">
        <f t="shared" si="3"/>
        <v>2010-03</v>
      </c>
      <c r="K36" s="9" t="s">
        <v>68</v>
      </c>
      <c r="L36" s="34">
        <v>1.5897000000000001E-3</v>
      </c>
      <c r="M36" s="34">
        <v>3.6424499999999998E-3</v>
      </c>
      <c r="N36" s="34">
        <v>1.1861793300000001E-3</v>
      </c>
      <c r="O36" s="34">
        <v>2.9427999999999998E-3</v>
      </c>
      <c r="P36" s="34">
        <v>4.0352066999999996E-4</v>
      </c>
      <c r="Q36" s="34">
        <v>6.9965000000000001E-4</v>
      </c>
      <c r="R36" s="34">
        <v>1.7755500000000003E-3</v>
      </c>
      <c r="S36" s="34">
        <v>2.8825999999999995E-3</v>
      </c>
      <c r="T36" s="34">
        <v>0.1563359</v>
      </c>
      <c r="U36" s="34">
        <v>0.17912790000000001</v>
      </c>
      <c r="V36" s="34">
        <v>3.3652500000000002E-3</v>
      </c>
      <c r="W36" s="34">
        <v>6.5250499999999993E-3</v>
      </c>
      <c r="X36" s="34">
        <v>0.15297064999999999</v>
      </c>
      <c r="Y36" s="34">
        <v>0.17260285</v>
      </c>
      <c r="Z36" s="34">
        <v>4.8930009400000004E-3</v>
      </c>
      <c r="AA36" s="34">
        <v>1.16808E-2</v>
      </c>
      <c r="AB36" s="34">
        <v>2.8078250000000008E-3</v>
      </c>
      <c r="AC36" s="34">
        <v>8.3311562249999995E-4</v>
      </c>
      <c r="AD36" s="34">
        <v>1.0302500000000001</v>
      </c>
      <c r="AE36" s="34">
        <v>1.1339999999999999</v>
      </c>
      <c r="AF36" s="34">
        <v>2.8078250000000008E-3</v>
      </c>
      <c r="AG36" s="34">
        <v>8.3311562249999995E-4</v>
      </c>
      <c r="AH36" s="10">
        <v>0.37219999999999998</v>
      </c>
      <c r="AI36" s="10">
        <v>0.41289999999999999</v>
      </c>
      <c r="AJ36" s="39">
        <v>0</v>
      </c>
      <c r="AK36" s="39">
        <v>0</v>
      </c>
      <c r="AL36" s="29">
        <v>36.2059</v>
      </c>
      <c r="AM36" s="29">
        <v>36.3277</v>
      </c>
      <c r="AN36" s="29">
        <v>26.740200000000002</v>
      </c>
      <c r="AO36" s="29">
        <v>26.299299999999999</v>
      </c>
      <c r="AP36" s="29">
        <v>6.1669799999999997</v>
      </c>
      <c r="AQ36" s="29">
        <v>6.1334999999999997</v>
      </c>
      <c r="AR36" s="39">
        <v>0.13746514161278142</v>
      </c>
    </row>
    <row r="37" spans="1:44" x14ac:dyDescent="0.25">
      <c r="A37" s="5">
        <v>3</v>
      </c>
      <c r="B37" s="6">
        <v>40332</v>
      </c>
      <c r="C37" s="20">
        <v>0.37013888888888885</v>
      </c>
      <c r="D37" s="7" t="s">
        <v>52</v>
      </c>
      <c r="E37" s="17">
        <v>26.159949999999998</v>
      </c>
      <c r="F37" s="17">
        <v>-80.082499999999996</v>
      </c>
      <c r="G37" s="27">
        <v>13.253</v>
      </c>
      <c r="H37" s="8">
        <v>3</v>
      </c>
      <c r="I37" s="8">
        <f t="shared" si="2"/>
        <v>2010</v>
      </c>
      <c r="J37" s="9" t="str">
        <f t="shared" si="3"/>
        <v>2010-03</v>
      </c>
      <c r="K37" s="9" t="s">
        <v>68</v>
      </c>
      <c r="L37" s="34">
        <v>2.16965E-3</v>
      </c>
      <c r="M37" s="34">
        <v>1.9873E-3</v>
      </c>
      <c r="N37" s="34">
        <v>1.858472455E-3</v>
      </c>
      <c r="O37" s="34">
        <v>1.4647499999999999E-3</v>
      </c>
      <c r="P37" s="34">
        <v>3.1117754499999998E-4</v>
      </c>
      <c r="Q37" s="34">
        <v>5.225500000000001E-4</v>
      </c>
      <c r="R37" s="34">
        <v>1.7983000000000003E-3</v>
      </c>
      <c r="S37" s="34">
        <v>2.4324999999999998E-3</v>
      </c>
      <c r="T37" s="35">
        <v>0.12916330000000001</v>
      </c>
      <c r="U37" s="35">
        <v>0.22085280000000004</v>
      </c>
      <c r="V37" s="35">
        <v>3.9679500000000005E-3</v>
      </c>
      <c r="W37" s="35">
        <v>4.4197999999999998E-3</v>
      </c>
      <c r="X37" s="34">
        <v>0.12519535000000001</v>
      </c>
      <c r="Y37" s="34">
        <v>0.21643300000000004</v>
      </c>
      <c r="Z37" s="34">
        <v>5.6120667100000004E-3</v>
      </c>
      <c r="AA37" s="34">
        <v>5.914024999999999E-3</v>
      </c>
      <c r="AB37" s="34">
        <v>2.7132750000000007E-3</v>
      </c>
      <c r="AC37" s="34">
        <v>5.8132106750000004E-4</v>
      </c>
      <c r="AD37" s="34">
        <v>1.12575</v>
      </c>
      <c r="AE37" s="34">
        <v>1.1945000000000001</v>
      </c>
      <c r="AF37" s="34">
        <v>2.7132750000000007E-3</v>
      </c>
      <c r="AG37" s="34">
        <v>5.8132106750000004E-4</v>
      </c>
      <c r="AH37" s="10">
        <v>0.35475000000000001</v>
      </c>
      <c r="AI37" s="10">
        <v>0.2384</v>
      </c>
      <c r="AJ37" s="39">
        <v>0</v>
      </c>
      <c r="AK37" s="39">
        <v>0</v>
      </c>
      <c r="AL37" s="29">
        <v>36.2684</v>
      </c>
      <c r="AM37" s="29">
        <v>36.419899999999998</v>
      </c>
      <c r="AN37" s="29">
        <v>26.871300000000002</v>
      </c>
      <c r="AO37" s="29">
        <v>24.992799999999999</v>
      </c>
      <c r="AP37" s="29">
        <v>6.5474800000000002</v>
      </c>
      <c r="AQ37" s="29">
        <v>6.6806799999999997</v>
      </c>
      <c r="AR37" s="39">
        <v>1.0508371824476849E-2</v>
      </c>
    </row>
    <row r="38" spans="1:44" x14ac:dyDescent="0.25">
      <c r="A38" s="5">
        <v>3</v>
      </c>
      <c r="B38" s="6">
        <v>40332</v>
      </c>
      <c r="C38" s="20">
        <v>0.34930555555555554</v>
      </c>
      <c r="D38" s="7" t="s">
        <v>53</v>
      </c>
      <c r="E38" s="17">
        <v>26.158629999999999</v>
      </c>
      <c r="F38" s="17">
        <v>-80.077349999999996</v>
      </c>
      <c r="G38" s="27">
        <v>16.742999999999999</v>
      </c>
      <c r="H38" s="8">
        <v>3</v>
      </c>
      <c r="I38" s="8">
        <f t="shared" si="2"/>
        <v>2010</v>
      </c>
      <c r="J38" s="9" t="str">
        <f t="shared" si="3"/>
        <v>2010-03</v>
      </c>
      <c r="K38" s="9" t="s">
        <v>68</v>
      </c>
      <c r="L38" s="34">
        <v>2.0468000000000001E-3</v>
      </c>
      <c r="M38" s="34">
        <v>8.7335499999999996E-3</v>
      </c>
      <c r="N38" s="34">
        <v>1.7817014250000002E-3</v>
      </c>
      <c r="O38" s="34">
        <v>7.9316999999999999E-3</v>
      </c>
      <c r="P38" s="34">
        <v>2.6509857499999999E-4</v>
      </c>
      <c r="Q38" s="34">
        <v>8.0185E-4</v>
      </c>
      <c r="R38" s="34">
        <v>7.6055000000000014E-4</v>
      </c>
      <c r="S38" s="34">
        <v>4.5954999999999998E-3</v>
      </c>
      <c r="T38" s="35">
        <v>0.14754390000000001</v>
      </c>
      <c r="U38" s="35">
        <v>0.14141679999999998</v>
      </c>
      <c r="V38" s="35">
        <v>2.8073500000000001E-3</v>
      </c>
      <c r="W38" s="35">
        <v>1.3329049999999999E-2</v>
      </c>
      <c r="X38" s="34">
        <v>0.14473655000000002</v>
      </c>
      <c r="Y38" s="34">
        <v>0.12808774999999997</v>
      </c>
      <c r="Z38" s="34">
        <v>4.5628177699999998E-3</v>
      </c>
      <c r="AA38" s="34">
        <v>6.5619250000000006E-3</v>
      </c>
      <c r="AB38" s="34">
        <v>1.6848500000000001E-3</v>
      </c>
      <c r="AC38" s="34">
        <v>1.2572216625000002E-3</v>
      </c>
      <c r="AD38" s="34">
        <v>1.4165000000000001</v>
      </c>
      <c r="AE38" s="34">
        <v>1.3122499999999999</v>
      </c>
      <c r="AF38" s="34">
        <v>1.6848500000000001E-3</v>
      </c>
      <c r="AG38" s="34">
        <v>1.2572216625000002E-3</v>
      </c>
      <c r="AH38" s="10">
        <v>0.36635000000000001</v>
      </c>
      <c r="AI38" s="10">
        <v>0.32569999999999999</v>
      </c>
      <c r="AJ38" s="39">
        <v>0</v>
      </c>
      <c r="AK38" s="39">
        <v>0</v>
      </c>
      <c r="AL38" s="29">
        <v>36.266800000000003</v>
      </c>
      <c r="AM38" s="29">
        <v>36.382100000000001</v>
      </c>
      <c r="AN38" s="29">
        <v>26.790600000000001</v>
      </c>
      <c r="AO38" s="29">
        <v>23.349299999999999</v>
      </c>
      <c r="AP38" s="29">
        <v>6.5682299999999998</v>
      </c>
      <c r="AQ38" s="29">
        <v>6.6829299999999998</v>
      </c>
      <c r="AR38" s="39">
        <v>8.3790716996435241E-2</v>
      </c>
    </row>
    <row r="39" spans="1:44" x14ac:dyDescent="0.25">
      <c r="A39" s="5">
        <v>3</v>
      </c>
      <c r="B39" s="6">
        <v>40332</v>
      </c>
      <c r="C39" s="20">
        <v>0.38819444444444445</v>
      </c>
      <c r="D39" s="7" t="s">
        <v>50</v>
      </c>
      <c r="E39" s="17">
        <v>26.149750000000001</v>
      </c>
      <c r="F39" s="17">
        <v>-80.096829999999997</v>
      </c>
      <c r="G39" s="27">
        <v>4.9660000000000002</v>
      </c>
      <c r="H39" s="8">
        <v>3</v>
      </c>
      <c r="I39" s="8">
        <f t="shared" si="2"/>
        <v>2010</v>
      </c>
      <c r="J39" s="9" t="str">
        <f t="shared" si="3"/>
        <v>2010-03</v>
      </c>
      <c r="K39" s="9" t="s">
        <v>68</v>
      </c>
      <c r="L39" s="34">
        <v>1.6379999999999999E-3</v>
      </c>
      <c r="M39" s="34">
        <v>2.7411999999999996E-3</v>
      </c>
      <c r="N39" s="35">
        <v>1.2797951599999998E-3</v>
      </c>
      <c r="O39" s="35">
        <v>2.1731499999999996E-3</v>
      </c>
      <c r="P39" s="34">
        <v>3.5820484000000005E-4</v>
      </c>
      <c r="Q39" s="34">
        <v>5.6804999999999996E-4</v>
      </c>
      <c r="R39" s="34">
        <v>1.9166000000000003E-3</v>
      </c>
      <c r="S39" s="34">
        <v>3.1825499999999997E-3</v>
      </c>
      <c r="T39" s="35">
        <v>0.1525377</v>
      </c>
      <c r="U39" s="35">
        <v>0.18069100000000002</v>
      </c>
      <c r="V39" s="35">
        <v>3.5546000000000002E-3</v>
      </c>
      <c r="W39" s="35">
        <v>5.9237499999999993E-3</v>
      </c>
      <c r="X39" s="34">
        <v>0.14898310000000001</v>
      </c>
      <c r="Y39" s="34">
        <v>0.17476725000000001</v>
      </c>
      <c r="Z39" s="34">
        <v>7.2075000000000004E-3</v>
      </c>
      <c r="AA39" s="34">
        <v>9.0481250000000006E-3</v>
      </c>
      <c r="AB39" s="35">
        <v>1.6088999999999997E-3</v>
      </c>
      <c r="AC39" s="35">
        <v>1.3270921749999999E-3</v>
      </c>
      <c r="AD39" s="34">
        <v>1.0887500000000001</v>
      </c>
      <c r="AE39" s="35">
        <v>1.1557500000000001</v>
      </c>
      <c r="AF39" s="34">
        <v>1.6088999999999997E-3</v>
      </c>
      <c r="AG39" s="35">
        <v>1.3270921749999999E-3</v>
      </c>
      <c r="AH39" s="14">
        <v>0.45940000000000003</v>
      </c>
      <c r="AI39" s="14">
        <v>0.59899999999999998</v>
      </c>
      <c r="AJ39" s="40">
        <v>0</v>
      </c>
      <c r="AK39" s="40">
        <v>0</v>
      </c>
      <c r="AL39" s="29">
        <v>36.168700000000001</v>
      </c>
      <c r="AM39" s="29">
        <v>36.313099999999999</v>
      </c>
      <c r="AN39" s="29">
        <v>26.8461</v>
      </c>
      <c r="AO39" s="29">
        <v>26.378499999999999</v>
      </c>
      <c r="AP39" s="30">
        <v>6.0701099999999997</v>
      </c>
      <c r="AQ39" s="30">
        <v>6.2550299999999996</v>
      </c>
      <c r="AR39" s="40">
        <v>3.4692306140058193E-2</v>
      </c>
    </row>
    <row r="40" spans="1:44" x14ac:dyDescent="0.25">
      <c r="A40" s="5">
        <v>3</v>
      </c>
      <c r="B40" s="6">
        <v>40333</v>
      </c>
      <c r="C40" s="20">
        <v>0.39027777777777778</v>
      </c>
      <c r="D40" s="7" t="s">
        <v>54</v>
      </c>
      <c r="E40" s="17">
        <v>25.842169999999999</v>
      </c>
      <c r="F40" s="17">
        <v>-80.104029999999995</v>
      </c>
      <c r="G40" s="27">
        <v>6.4740000000000002</v>
      </c>
      <c r="H40" s="8">
        <v>3</v>
      </c>
      <c r="I40" s="8">
        <f t="shared" si="2"/>
        <v>2010</v>
      </c>
      <c r="J40" s="9" t="str">
        <f t="shared" si="3"/>
        <v>2010-03</v>
      </c>
      <c r="K40" s="9" t="s">
        <v>69</v>
      </c>
      <c r="L40" s="34">
        <v>6.670999999999999E-3</v>
      </c>
      <c r="M40" s="34">
        <v>7.5564999999999998E-3</v>
      </c>
      <c r="N40" s="35">
        <v>6.2182107399999988E-3</v>
      </c>
      <c r="O40" s="35">
        <v>6.5530499999999995E-3</v>
      </c>
      <c r="P40" s="34">
        <v>4.5278925999999998E-4</v>
      </c>
      <c r="Q40" s="34">
        <v>1.0034499999999999E-3</v>
      </c>
      <c r="R40" s="34">
        <v>5.0424500000000004E-3</v>
      </c>
      <c r="S40" s="34">
        <v>6.8103E-3</v>
      </c>
      <c r="T40" s="35">
        <v>0.19695760000000001</v>
      </c>
      <c r="U40" s="35">
        <v>0.14340829999999999</v>
      </c>
      <c r="V40" s="35">
        <v>1.171345E-2</v>
      </c>
      <c r="W40" s="35">
        <v>1.4366799999999999E-2</v>
      </c>
      <c r="X40" s="34">
        <v>0.18524415</v>
      </c>
      <c r="Y40" s="34">
        <v>0.12904149999999998</v>
      </c>
      <c r="Z40" s="34">
        <v>4.5114559625E-3</v>
      </c>
      <c r="AA40" s="34">
        <v>8.6993750000000005E-3</v>
      </c>
      <c r="AB40" s="35">
        <v>3.47665E-3</v>
      </c>
      <c r="AC40" s="35">
        <v>1.2479911800000001E-3</v>
      </c>
      <c r="AD40" s="34">
        <v>1.4055</v>
      </c>
      <c r="AE40" s="35">
        <v>1.1065</v>
      </c>
      <c r="AF40" s="34">
        <v>3.47665E-3</v>
      </c>
      <c r="AG40" s="35">
        <v>1.2479911800000001E-3</v>
      </c>
      <c r="AH40" s="14">
        <v>0.29659999999999997</v>
      </c>
      <c r="AI40" s="14">
        <v>0.28495000000000004</v>
      </c>
      <c r="AJ40" s="40">
        <v>0</v>
      </c>
      <c r="AK40" s="40">
        <v>0</v>
      </c>
      <c r="AL40" s="29">
        <v>36.054699999999997</v>
      </c>
      <c r="AM40" s="29">
        <v>36.415399999999998</v>
      </c>
      <c r="AN40" s="29">
        <v>28.8507</v>
      </c>
      <c r="AO40" s="29">
        <v>27.9923</v>
      </c>
      <c r="AP40" s="30">
        <v>5.8686499999999997</v>
      </c>
      <c r="AQ40" s="30">
        <v>6.12209</v>
      </c>
      <c r="AR40" s="40">
        <v>0.1295805908167447</v>
      </c>
    </row>
    <row r="41" spans="1:44" x14ac:dyDescent="0.25">
      <c r="A41" s="5">
        <v>3</v>
      </c>
      <c r="B41" s="6">
        <v>40333</v>
      </c>
      <c r="C41" s="20">
        <v>0.40972222222222227</v>
      </c>
      <c r="D41" s="7" t="s">
        <v>55</v>
      </c>
      <c r="E41" s="17">
        <v>25.841999999999999</v>
      </c>
      <c r="F41" s="17">
        <v>-80.095070000000007</v>
      </c>
      <c r="G41" s="27">
        <v>14.500999999999999</v>
      </c>
      <c r="H41" s="8">
        <v>3</v>
      </c>
      <c r="I41" s="8">
        <f t="shared" si="2"/>
        <v>2010</v>
      </c>
      <c r="J41" s="9" t="str">
        <f t="shared" si="3"/>
        <v>2010-03</v>
      </c>
      <c r="K41" s="9" t="s">
        <v>69</v>
      </c>
      <c r="L41" s="34">
        <v>6.86945E-3</v>
      </c>
      <c r="M41" s="34">
        <v>6.0504499999999998E-3</v>
      </c>
      <c r="N41" s="34">
        <v>6.1332204149999996E-3</v>
      </c>
      <c r="O41" s="34">
        <v>5.3119499999999993E-3</v>
      </c>
      <c r="P41" s="34">
        <v>7.3622958499999997E-4</v>
      </c>
      <c r="Q41" s="34">
        <v>7.3850000000000001E-4</v>
      </c>
      <c r="R41" s="34">
        <v>3.5930999999999997E-3</v>
      </c>
      <c r="S41" s="34">
        <v>6.4389499999999997E-3</v>
      </c>
      <c r="T41" s="35">
        <v>0.13063399999999997</v>
      </c>
      <c r="U41" s="35">
        <v>0.18859399999999998</v>
      </c>
      <c r="V41" s="35">
        <v>1.0462549999999999E-2</v>
      </c>
      <c r="W41" s="35">
        <v>1.2489399999999998E-2</v>
      </c>
      <c r="X41" s="34">
        <v>0.12017144999999997</v>
      </c>
      <c r="Y41" s="34">
        <v>0.1761046</v>
      </c>
      <c r="Z41" s="34">
        <v>4.1257180800000001E-3</v>
      </c>
      <c r="AA41" s="34">
        <v>8.6730249999999991E-3</v>
      </c>
      <c r="AB41" s="34">
        <v>1.5957250000000001E-3</v>
      </c>
      <c r="AC41" s="34">
        <v>1.6582898975E-3</v>
      </c>
      <c r="AD41" s="34">
        <v>1.1777500000000001</v>
      </c>
      <c r="AE41" s="34">
        <v>1.0305</v>
      </c>
      <c r="AF41" s="34">
        <v>1.5957250000000001E-3</v>
      </c>
      <c r="AG41" s="34">
        <v>1.6582898975E-3</v>
      </c>
      <c r="AH41" s="10">
        <v>0.28495000000000004</v>
      </c>
      <c r="AI41" s="10">
        <v>0.35475000000000001</v>
      </c>
      <c r="AJ41" s="39">
        <v>0</v>
      </c>
      <c r="AK41" s="39">
        <v>0</v>
      </c>
      <c r="AL41" s="29">
        <v>36.403700000000001</v>
      </c>
      <c r="AM41" s="29">
        <v>36.413400000000003</v>
      </c>
      <c r="AN41" s="29">
        <v>28.717099999999999</v>
      </c>
      <c r="AO41" s="29">
        <v>27.090599999999998</v>
      </c>
      <c r="AP41" s="29">
        <v>5.9666399999999999</v>
      </c>
      <c r="AQ41" s="29">
        <v>6.3654999999999999</v>
      </c>
      <c r="AR41" s="39">
        <v>4.6315950929713426E-2</v>
      </c>
    </row>
    <row r="42" spans="1:44" x14ac:dyDescent="0.25">
      <c r="A42" s="5">
        <v>3</v>
      </c>
      <c r="B42" s="6">
        <v>40333</v>
      </c>
      <c r="C42" s="20">
        <v>0.42777777777777781</v>
      </c>
      <c r="D42" s="7" t="s">
        <v>56</v>
      </c>
      <c r="E42" s="17">
        <v>25.842099999999999</v>
      </c>
      <c r="F42" s="17">
        <v>-80.088099999999997</v>
      </c>
      <c r="G42" s="27">
        <v>15.092000000000001</v>
      </c>
      <c r="H42" s="8">
        <v>3</v>
      </c>
      <c r="I42" s="8">
        <f t="shared" si="2"/>
        <v>2010</v>
      </c>
      <c r="J42" s="9" t="str">
        <f t="shared" si="3"/>
        <v>2010-03</v>
      </c>
      <c r="K42" s="9" t="s">
        <v>69</v>
      </c>
      <c r="L42" s="34">
        <v>1.0703700000000002E-2</v>
      </c>
      <c r="M42" s="34">
        <v>7.02835E-3</v>
      </c>
      <c r="N42" s="34">
        <v>9.1523454050000015E-3</v>
      </c>
      <c r="O42" s="34">
        <v>6.3972999999999999E-3</v>
      </c>
      <c r="P42" s="34">
        <v>1.551354595E-3</v>
      </c>
      <c r="Q42" s="34">
        <v>6.3104999999999997E-4</v>
      </c>
      <c r="R42" s="34">
        <v>2.6523000000000002E-3</v>
      </c>
      <c r="S42" s="34">
        <v>7.7286999999999989E-3</v>
      </c>
      <c r="T42" s="35">
        <v>0.12622259999999996</v>
      </c>
      <c r="U42" s="35">
        <v>0.13821639999999996</v>
      </c>
      <c r="V42" s="35">
        <v>1.3356000000000002E-2</v>
      </c>
      <c r="W42" s="35">
        <v>1.4757049999999999E-2</v>
      </c>
      <c r="X42" s="34">
        <v>0.11286659999999996</v>
      </c>
      <c r="Y42" s="34">
        <v>0.12345934999999997</v>
      </c>
      <c r="Z42" s="34">
        <v>6.6864723825000002E-3</v>
      </c>
      <c r="AA42" s="34">
        <v>7.8088999999999988E-3</v>
      </c>
      <c r="AB42" s="34">
        <v>1.3508249999999999E-3</v>
      </c>
      <c r="AC42" s="34">
        <v>1.1807242025E-3</v>
      </c>
      <c r="AD42" s="34">
        <v>1.1519999999999999</v>
      </c>
      <c r="AE42" s="34">
        <v>1.00145</v>
      </c>
      <c r="AF42" s="34">
        <v>1.3508249999999999E-3</v>
      </c>
      <c r="AG42" s="34">
        <v>1.1807242025E-3</v>
      </c>
      <c r="AH42" s="10">
        <v>0.26169999999999999</v>
      </c>
      <c r="AI42" s="10">
        <v>0.1628</v>
      </c>
      <c r="AJ42" s="39">
        <v>0</v>
      </c>
      <c r="AK42" s="39">
        <v>0</v>
      </c>
      <c r="AL42" s="29">
        <v>36.416400000000003</v>
      </c>
      <c r="AM42" s="29">
        <v>36.432200000000002</v>
      </c>
      <c r="AN42" s="29">
        <v>28.475899999999999</v>
      </c>
      <c r="AO42" s="29">
        <v>27.301500000000001</v>
      </c>
      <c r="AP42" s="29">
        <v>6.0133000000000001</v>
      </c>
      <c r="AQ42" s="29">
        <v>6.3347699999999998</v>
      </c>
      <c r="AR42" s="39">
        <v>5.2382573325726198E-2</v>
      </c>
    </row>
    <row r="43" spans="1:44" x14ac:dyDescent="0.25">
      <c r="A43" s="5">
        <v>3</v>
      </c>
      <c r="B43" s="6">
        <v>40333</v>
      </c>
      <c r="C43" s="20">
        <v>0.46875</v>
      </c>
      <c r="D43" s="7" t="s">
        <v>57</v>
      </c>
      <c r="E43" s="17">
        <v>25.672619999999998</v>
      </c>
      <c r="F43" s="17">
        <v>-80.088350000000005</v>
      </c>
      <c r="G43" s="27">
        <v>16.105</v>
      </c>
      <c r="H43" s="8">
        <v>3</v>
      </c>
      <c r="I43" s="8">
        <f t="shared" si="2"/>
        <v>2010</v>
      </c>
      <c r="J43" s="9" t="str">
        <f t="shared" si="3"/>
        <v>2010-03</v>
      </c>
      <c r="K43" s="9" t="s">
        <v>69</v>
      </c>
      <c r="L43" s="34">
        <v>8.3415500000000014E-3</v>
      </c>
      <c r="M43" s="34">
        <v>3.1521000000000006E-3</v>
      </c>
      <c r="N43" s="34">
        <v>7.8635376750000006E-3</v>
      </c>
      <c r="O43" s="34">
        <v>2.5350500000000005E-3</v>
      </c>
      <c r="P43" s="34">
        <v>4.7801232499999999E-4</v>
      </c>
      <c r="Q43" s="34">
        <v>6.1704999999999996E-4</v>
      </c>
      <c r="R43" s="34">
        <v>2.1115500000000002E-3</v>
      </c>
      <c r="S43" s="34">
        <v>3.4334999999999995E-3</v>
      </c>
      <c r="T43" s="35">
        <v>0.11084360000000001</v>
      </c>
      <c r="U43" s="35">
        <v>0.11185439999999999</v>
      </c>
      <c r="V43" s="35">
        <v>1.0453100000000002E-2</v>
      </c>
      <c r="W43" s="35">
        <v>6.5856000000000005E-3</v>
      </c>
      <c r="X43" s="34">
        <v>0.10039050000000001</v>
      </c>
      <c r="Y43" s="34">
        <v>0.1052688</v>
      </c>
      <c r="Z43" s="34">
        <v>4.7263371124999995E-3</v>
      </c>
      <c r="AA43" s="34">
        <v>8.4405249999999991E-3</v>
      </c>
      <c r="AB43" s="34">
        <v>1.5383749999999998E-3</v>
      </c>
      <c r="AC43" s="34">
        <v>8.879991075E-4</v>
      </c>
      <c r="AD43" s="34">
        <v>0.99015000000000009</v>
      </c>
      <c r="AE43" s="34">
        <v>0.99159999999999993</v>
      </c>
      <c r="AF43" s="34">
        <v>1.5383749999999998E-3</v>
      </c>
      <c r="AG43" s="34">
        <v>8.879991075E-4</v>
      </c>
      <c r="AH43" s="10">
        <v>0.29654999999999998</v>
      </c>
      <c r="AI43" s="10">
        <v>0.27915000000000001</v>
      </c>
      <c r="AJ43" s="39">
        <v>0</v>
      </c>
      <c r="AK43" s="39">
        <v>0</v>
      </c>
      <c r="AL43" s="29">
        <v>36.471200000000003</v>
      </c>
      <c r="AM43" s="29">
        <v>36.468899999999998</v>
      </c>
      <c r="AN43" s="29">
        <v>27.767199999999999</v>
      </c>
      <c r="AO43" s="29">
        <v>27.7163</v>
      </c>
      <c r="AP43" s="29">
        <v>6.2528300000000003</v>
      </c>
      <c r="AQ43" s="29">
        <v>6.3109400000000004</v>
      </c>
      <c r="AR43" s="39">
        <v>5.2319202844056695E-2</v>
      </c>
    </row>
    <row r="44" spans="1:44" x14ac:dyDescent="0.25">
      <c r="A44" s="5">
        <v>3</v>
      </c>
      <c r="B44" s="6">
        <v>40333</v>
      </c>
      <c r="C44" s="20">
        <v>0.4861111111111111</v>
      </c>
      <c r="D44" s="7" t="s">
        <v>58</v>
      </c>
      <c r="E44" s="17">
        <v>25.651869999999999</v>
      </c>
      <c r="F44" s="17">
        <v>-80.0946</v>
      </c>
      <c r="G44" s="27">
        <v>9.0719999999999992</v>
      </c>
      <c r="H44" s="8">
        <v>3</v>
      </c>
      <c r="I44" s="8">
        <f t="shared" si="2"/>
        <v>2010</v>
      </c>
      <c r="J44" s="9" t="str">
        <f t="shared" si="3"/>
        <v>2010-03</v>
      </c>
      <c r="K44" s="9" t="s">
        <v>69</v>
      </c>
      <c r="L44" s="34">
        <v>1.7738000000000001E-3</v>
      </c>
      <c r="M44" s="34">
        <v>3.2052999999999999E-3</v>
      </c>
      <c r="N44" s="35">
        <v>1.537795E-3</v>
      </c>
      <c r="O44" s="35">
        <v>2.5945500000000002E-3</v>
      </c>
      <c r="P44" s="34">
        <v>2.3600500000000001E-4</v>
      </c>
      <c r="Q44" s="34">
        <v>6.1074999999999986E-4</v>
      </c>
      <c r="R44" s="34">
        <v>2.5536000000000005E-3</v>
      </c>
      <c r="S44" s="34">
        <v>2.9581999999999998E-3</v>
      </c>
      <c r="T44" s="35">
        <v>0.10955769999999999</v>
      </c>
      <c r="U44" s="35">
        <v>0.14438900000000002</v>
      </c>
      <c r="V44" s="35">
        <v>4.3274000000000003E-3</v>
      </c>
      <c r="W44" s="35">
        <v>6.1634999999999997E-3</v>
      </c>
      <c r="X44" s="34">
        <v>0.1052303</v>
      </c>
      <c r="Y44" s="34">
        <v>0.13822550000000003</v>
      </c>
      <c r="Z44" s="34">
        <v>4.4810581374999997E-3</v>
      </c>
      <c r="AA44" s="34">
        <v>6.6363250000000002E-3</v>
      </c>
      <c r="AB44" s="35">
        <v>1.2585999999999997E-3</v>
      </c>
      <c r="AC44" s="35">
        <v>9.1571582000000008E-4</v>
      </c>
      <c r="AD44" s="34">
        <v>1.01705</v>
      </c>
      <c r="AE44" s="35">
        <v>1.5630749999999998</v>
      </c>
      <c r="AF44" s="34">
        <v>1.2585999999999997E-3</v>
      </c>
      <c r="AG44" s="35">
        <v>9.1571582000000008E-4</v>
      </c>
      <c r="AH44" s="14">
        <v>0.31984999999999997</v>
      </c>
      <c r="AI44" s="14">
        <v>0.33729999999999999</v>
      </c>
      <c r="AJ44" s="40">
        <v>0</v>
      </c>
      <c r="AK44" s="40">
        <v>0</v>
      </c>
      <c r="AL44" s="29">
        <v>36.634799999999998</v>
      </c>
      <c r="AM44" s="29">
        <v>36.502899999999997</v>
      </c>
      <c r="AN44" s="29">
        <v>28.3965</v>
      </c>
      <c r="AO44" s="29">
        <v>27.904399999999999</v>
      </c>
      <c r="AP44" s="30">
        <v>6.3269200000000003</v>
      </c>
      <c r="AQ44" s="30">
        <v>6.3728800000000003</v>
      </c>
      <c r="AR44" s="40">
        <v>6.896126915344955E-3</v>
      </c>
    </row>
    <row r="45" spans="1:44" x14ac:dyDescent="0.25">
      <c r="A45" s="5">
        <v>3</v>
      </c>
      <c r="B45" s="6">
        <v>40326</v>
      </c>
      <c r="C45" s="18">
        <v>0.46736111111111112</v>
      </c>
      <c r="D45" s="7" t="s">
        <v>42</v>
      </c>
      <c r="E45" s="17">
        <v>27.13167</v>
      </c>
      <c r="F45" s="17">
        <v>-80.134029999999996</v>
      </c>
      <c r="G45" s="27">
        <v>3.923</v>
      </c>
      <c r="H45" s="8">
        <v>3</v>
      </c>
      <c r="I45" s="8">
        <f t="shared" si="2"/>
        <v>2010</v>
      </c>
      <c r="J45" s="9" t="str">
        <f t="shared" si="3"/>
        <v>2010-03</v>
      </c>
      <c r="K45" s="9" t="s">
        <v>66</v>
      </c>
      <c r="L45" s="34">
        <v>5.5558761999999998E-4</v>
      </c>
      <c r="M45" s="34">
        <v>2.1934500000000004E-3</v>
      </c>
      <c r="N45" s="35">
        <v>2.9868762000000002E-4</v>
      </c>
      <c r="O45" s="35">
        <v>1.5269643900000006E-3</v>
      </c>
      <c r="P45" s="34">
        <v>2.5689999999999996E-4</v>
      </c>
      <c r="Q45" s="34">
        <v>6.6648560999999992E-4</v>
      </c>
      <c r="R45" s="34">
        <v>6.7515000000000023E-4</v>
      </c>
      <c r="S45" s="34">
        <v>1.13295E-3</v>
      </c>
      <c r="T45" s="35">
        <v>0.39536560000000004</v>
      </c>
      <c r="U45" s="35">
        <v>0.25312210000000002</v>
      </c>
      <c r="V45" s="35">
        <v>1.2307376200000001E-3</v>
      </c>
      <c r="W45" s="35">
        <v>3.3264000000000002E-3</v>
      </c>
      <c r="X45" s="34">
        <v>0.39413486238000006</v>
      </c>
      <c r="Y45" s="34">
        <v>0.24979570000000001</v>
      </c>
      <c r="Z45" s="34">
        <v>1.0111333240000001E-2</v>
      </c>
      <c r="AA45" s="34">
        <v>9.6636157400000009E-3</v>
      </c>
      <c r="AB45" s="35">
        <v>3.4069E-3</v>
      </c>
      <c r="AC45" s="35">
        <v>1.31468861E-3</v>
      </c>
      <c r="AD45" s="34">
        <v>1.2077499999999999</v>
      </c>
      <c r="AE45" s="35">
        <v>1.2044999999999999</v>
      </c>
      <c r="AF45" s="34">
        <v>3.4069E-3</v>
      </c>
      <c r="AG45" s="34">
        <v>1.31468861E-3</v>
      </c>
      <c r="AH45" s="14">
        <v>0.45940000000000003</v>
      </c>
      <c r="AI45" s="14">
        <v>5.6426081716498794E-2</v>
      </c>
      <c r="AJ45" s="39">
        <v>0.3</v>
      </c>
      <c r="AK45" s="39">
        <v>0.21</v>
      </c>
      <c r="AL45" s="29">
        <v>36.203499999999998</v>
      </c>
      <c r="AM45" s="29">
        <v>36.202300000000001</v>
      </c>
      <c r="AN45" s="29">
        <v>26.584700000000002</v>
      </c>
      <c r="AO45" s="29">
        <v>26.552299999999999</v>
      </c>
      <c r="AP45" s="30">
        <v>6.5563200000000004</v>
      </c>
      <c r="AQ45" s="30">
        <v>6.6047700000000003</v>
      </c>
      <c r="AR45" s="40">
        <v>0.35521873051523767</v>
      </c>
    </row>
    <row r="46" spans="1:44" x14ac:dyDescent="0.25">
      <c r="A46" s="5">
        <v>3</v>
      </c>
      <c r="B46" s="6">
        <v>40326</v>
      </c>
      <c r="C46" s="18">
        <v>0.45347222222222222</v>
      </c>
      <c r="D46" s="7" t="s">
        <v>43</v>
      </c>
      <c r="E46" s="17">
        <v>27.112030000000001</v>
      </c>
      <c r="F46" s="17">
        <v>-80.125420000000005</v>
      </c>
      <c r="G46" s="27">
        <v>6.5149999999999997</v>
      </c>
      <c r="H46" s="8">
        <v>3</v>
      </c>
      <c r="I46" s="8">
        <f t="shared" si="2"/>
        <v>2010</v>
      </c>
      <c r="J46" s="9" t="str">
        <f t="shared" si="3"/>
        <v>2010-03</v>
      </c>
      <c r="K46" s="9" t="s">
        <v>66</v>
      </c>
      <c r="L46" s="34">
        <v>3.1932361999999995E-4</v>
      </c>
      <c r="M46" s="34">
        <v>1.1553500000000001E-3</v>
      </c>
      <c r="N46" s="34">
        <v>1.5132361999999994E-4</v>
      </c>
      <c r="O46" s="34">
        <v>7.872515700000001E-4</v>
      </c>
      <c r="P46" s="34">
        <v>1.6800000000000002E-4</v>
      </c>
      <c r="Q46" s="34">
        <v>3.6809842999999999E-4</v>
      </c>
      <c r="R46" s="34">
        <v>1.3933500000000002E-3</v>
      </c>
      <c r="S46" s="34">
        <v>1.1494000000000001E-3</v>
      </c>
      <c r="T46" s="35">
        <v>0.31526670000000001</v>
      </c>
      <c r="U46" s="35">
        <v>0.23937059999999999</v>
      </c>
      <c r="V46" s="35">
        <v>1.7126736200000002E-3</v>
      </c>
      <c r="W46" s="35">
        <v>2.3047500000000004E-3</v>
      </c>
      <c r="X46" s="34">
        <v>0.31355402638000002</v>
      </c>
      <c r="Y46" s="34">
        <v>0.23706584999999999</v>
      </c>
      <c r="Z46" s="34">
        <v>8.5341133799999996E-3</v>
      </c>
      <c r="AA46" s="34">
        <v>9.4341648999999982E-3</v>
      </c>
      <c r="AB46" s="34">
        <v>2.8853250000000006E-3</v>
      </c>
      <c r="AC46" s="34">
        <v>9.4800542000000008E-4</v>
      </c>
      <c r="AD46" s="34">
        <v>1.3420000000000001</v>
      </c>
      <c r="AE46" s="34">
        <v>1.2709999999999999</v>
      </c>
      <c r="AF46" s="34">
        <v>2.8853250000000006E-3</v>
      </c>
      <c r="AG46" s="34">
        <v>9.4800542000000008E-4</v>
      </c>
      <c r="AH46" s="10">
        <v>0.4536</v>
      </c>
      <c r="AI46" s="10">
        <v>0.2908</v>
      </c>
      <c r="AJ46" s="39">
        <v>0</v>
      </c>
      <c r="AK46" s="39">
        <v>0</v>
      </c>
      <c r="AL46" s="29">
        <v>36.043900000000001</v>
      </c>
      <c r="AM46" s="29">
        <v>36.201799999999999</v>
      </c>
      <c r="AN46" s="29">
        <v>27.060099999999998</v>
      </c>
      <c r="AO46" s="29">
        <v>26.648700000000002</v>
      </c>
      <c r="AP46" s="29">
        <v>6.8867500000000001</v>
      </c>
      <c r="AQ46" s="29">
        <v>6.9638600000000004</v>
      </c>
      <c r="AR46" s="39">
        <v>0.18109184534154538</v>
      </c>
    </row>
    <row r="47" spans="1:44" x14ac:dyDescent="0.25">
      <c r="A47" s="5">
        <v>3</v>
      </c>
      <c r="B47" s="13">
        <v>40326</v>
      </c>
      <c r="C47" s="18">
        <v>0.43263888888888885</v>
      </c>
      <c r="D47" s="7" t="s">
        <v>44</v>
      </c>
      <c r="E47" s="17">
        <v>27.127220000000001</v>
      </c>
      <c r="F47" s="17">
        <v>-80.127219999999994</v>
      </c>
      <c r="G47" s="27">
        <v>9.2309999999999999</v>
      </c>
      <c r="H47" s="8">
        <v>3</v>
      </c>
      <c r="I47" s="8">
        <f t="shared" si="2"/>
        <v>2010</v>
      </c>
      <c r="J47" s="9" t="str">
        <f t="shared" si="3"/>
        <v>2010-03</v>
      </c>
      <c r="K47" s="9" t="s">
        <v>66</v>
      </c>
      <c r="L47" s="34">
        <v>2.9785532E-4</v>
      </c>
      <c r="M47" s="34">
        <v>2.5133500000000001E-3</v>
      </c>
      <c r="N47" s="34">
        <v>1.1655532000000001E-4</v>
      </c>
      <c r="O47" s="34">
        <v>2.0127334150000001E-3</v>
      </c>
      <c r="P47" s="34">
        <v>1.8129999999999999E-4</v>
      </c>
      <c r="Q47" s="34">
        <v>5.00616585E-4</v>
      </c>
      <c r="R47" s="34">
        <v>9.6530000000000021E-4</v>
      </c>
      <c r="S47" s="34">
        <v>2.2155E-3</v>
      </c>
      <c r="T47" s="35">
        <v>0.28643440000000003</v>
      </c>
      <c r="U47" s="35">
        <v>0.2048837</v>
      </c>
      <c r="V47" s="35">
        <v>1.2631553200000002E-3</v>
      </c>
      <c r="W47" s="35">
        <v>4.7288499999999997E-3</v>
      </c>
      <c r="X47" s="34">
        <v>0.28517124468000005</v>
      </c>
      <c r="Y47" s="34">
        <v>0.20015485</v>
      </c>
      <c r="Z47" s="34">
        <v>8.3478093474999987E-3</v>
      </c>
      <c r="AA47" s="34">
        <v>8.0073007749999984E-3</v>
      </c>
      <c r="AB47" s="34">
        <v>1.9902000000000001E-3</v>
      </c>
      <c r="AC47" s="34">
        <v>1.2975447575000001E-3</v>
      </c>
      <c r="AD47" s="34">
        <v>1.3232499999999998</v>
      </c>
      <c r="AE47" s="34">
        <v>1.1527499999999999</v>
      </c>
      <c r="AF47" s="34">
        <v>1.9902000000000001E-3</v>
      </c>
      <c r="AG47" s="34">
        <v>1.2975447575000001E-3</v>
      </c>
      <c r="AH47" s="10">
        <v>0.38965</v>
      </c>
      <c r="AI47" s="10">
        <v>0.33729999999999999</v>
      </c>
      <c r="AJ47" s="39">
        <v>0.05</v>
      </c>
      <c r="AK47" s="39">
        <v>0</v>
      </c>
      <c r="AL47" s="29">
        <v>36.025199999999998</v>
      </c>
      <c r="AM47" s="29">
        <v>36.272199999999998</v>
      </c>
      <c r="AN47" s="29">
        <v>27.0059</v>
      </c>
      <c r="AO47" s="29">
        <v>26.295400000000001</v>
      </c>
      <c r="AP47" s="29">
        <v>6.899</v>
      </c>
      <c r="AQ47" s="29">
        <v>6.4228300000000003</v>
      </c>
      <c r="AR47" s="39">
        <v>0.24869246469968187</v>
      </c>
    </row>
    <row r="48" spans="1:44" x14ac:dyDescent="0.25">
      <c r="A48" s="5">
        <v>3</v>
      </c>
      <c r="B48" s="13">
        <v>40325</v>
      </c>
      <c r="C48" s="20">
        <v>0.53888888888888886</v>
      </c>
      <c r="D48" s="7" t="s">
        <v>45</v>
      </c>
      <c r="E48" s="17">
        <v>26.709720000000001</v>
      </c>
      <c r="F48" s="17">
        <v>-80.028570000000002</v>
      </c>
      <c r="G48" s="27">
        <v>3.3340000000000001</v>
      </c>
      <c r="H48" s="8">
        <v>3</v>
      </c>
      <c r="I48" s="8">
        <f t="shared" si="2"/>
        <v>2010</v>
      </c>
      <c r="J48" s="9" t="str">
        <f t="shared" si="3"/>
        <v>2010-03</v>
      </c>
      <c r="K48" s="9" t="s">
        <v>67</v>
      </c>
      <c r="L48" s="34">
        <v>4.5083237499999993E-4</v>
      </c>
      <c r="M48" s="34">
        <v>7.1924999999999995E-4</v>
      </c>
      <c r="N48" s="34">
        <v>2.6393237499999994E-4</v>
      </c>
      <c r="O48" s="34">
        <v>5.8995387499999991E-4</v>
      </c>
      <c r="P48" s="34">
        <v>1.8689999999999999E-4</v>
      </c>
      <c r="Q48" s="34">
        <v>1.2929612500000001E-4</v>
      </c>
      <c r="R48" s="34">
        <v>2.1882000000000004E-3</v>
      </c>
      <c r="S48" s="34">
        <v>1.5599500000000003E-3</v>
      </c>
      <c r="T48" s="35">
        <v>0.1606311</v>
      </c>
      <c r="U48" s="35">
        <v>0.14221340000000002</v>
      </c>
      <c r="V48" s="35">
        <v>2.6390323750000002E-3</v>
      </c>
      <c r="W48" s="35">
        <v>2.2792000000000003E-3</v>
      </c>
      <c r="X48" s="34">
        <v>0.15799206762500001</v>
      </c>
      <c r="Y48" s="34">
        <v>0.13993420000000001</v>
      </c>
      <c r="Z48" s="34">
        <v>5.8413835525000001E-3</v>
      </c>
      <c r="AA48" s="34">
        <v>6.3168350474999994E-3</v>
      </c>
      <c r="AB48" s="34">
        <v>9.8269999999999998E-4</v>
      </c>
      <c r="AC48" s="34">
        <v>8.9087195500000009E-4</v>
      </c>
      <c r="AD48" s="34">
        <v>1.33375</v>
      </c>
      <c r="AE48" s="34">
        <v>1.1964999999999999</v>
      </c>
      <c r="AF48" s="34">
        <v>9.8269999999999998E-4</v>
      </c>
      <c r="AG48" s="34">
        <v>8.9087195500000009E-4</v>
      </c>
      <c r="AH48" s="10">
        <v>0.35475000000000001</v>
      </c>
      <c r="AI48" s="10">
        <v>6.4000000000000001E-2</v>
      </c>
      <c r="AJ48" s="39">
        <v>0.14000000000000001</v>
      </c>
      <c r="AK48" s="39">
        <v>0</v>
      </c>
      <c r="AL48" s="29">
        <v>36.063899999999997</v>
      </c>
      <c r="AM48" s="29">
        <v>36.073999999999998</v>
      </c>
      <c r="AN48" s="29">
        <v>27.415900000000001</v>
      </c>
      <c r="AO48" s="29">
        <v>27.138100000000001</v>
      </c>
      <c r="AP48" s="29">
        <v>6.4468500000000004</v>
      </c>
      <c r="AQ48" s="29">
        <v>6.5595499999999998</v>
      </c>
      <c r="AR48" s="39">
        <v>6.9530213962763432E-2</v>
      </c>
    </row>
    <row r="49" spans="1:44" x14ac:dyDescent="0.25">
      <c r="A49" s="5">
        <v>3</v>
      </c>
      <c r="B49" s="6">
        <v>40325</v>
      </c>
      <c r="C49" s="20">
        <v>0.55763888888888891</v>
      </c>
      <c r="D49" s="7" t="s">
        <v>46</v>
      </c>
      <c r="E49" s="17">
        <v>26.6785</v>
      </c>
      <c r="F49" s="17">
        <v>-80.018249999999995</v>
      </c>
      <c r="G49" s="27">
        <v>14.928000000000001</v>
      </c>
      <c r="H49" s="8">
        <v>3</v>
      </c>
      <c r="I49" s="8">
        <f t="shared" si="2"/>
        <v>2010</v>
      </c>
      <c r="J49" s="9" t="str">
        <f t="shared" si="3"/>
        <v>2010-03</v>
      </c>
      <c r="K49" s="9" t="s">
        <v>67</v>
      </c>
      <c r="L49" s="34">
        <v>3.5446638499999998E-4</v>
      </c>
      <c r="M49" s="34">
        <v>1.7213E-3</v>
      </c>
      <c r="N49" s="34">
        <v>2.5891638500000002E-4</v>
      </c>
      <c r="O49" s="34">
        <v>1.4496481299999999E-3</v>
      </c>
      <c r="P49" s="34">
        <v>9.5549999999999964E-5</v>
      </c>
      <c r="Q49" s="34">
        <v>2.7165187000000003E-4</v>
      </c>
      <c r="R49" s="34">
        <v>2.065E-3</v>
      </c>
      <c r="S49" s="34">
        <v>2.3947000000000005E-3</v>
      </c>
      <c r="T49" s="35">
        <v>0.20197870000000001</v>
      </c>
      <c r="U49" s="35">
        <v>0.20670650000000002</v>
      </c>
      <c r="V49" s="35">
        <v>2.4194663850000001E-3</v>
      </c>
      <c r="W49" s="35">
        <v>4.1159999999999999E-3</v>
      </c>
      <c r="X49" s="34">
        <v>0.199559233615</v>
      </c>
      <c r="Y49" s="34">
        <v>0.20259050000000001</v>
      </c>
      <c r="Z49" s="34">
        <v>5.0857529724999996E-3</v>
      </c>
      <c r="AA49" s="34">
        <v>4.9027775650000004E-3</v>
      </c>
      <c r="AB49" s="34">
        <v>1.6337000000000001E-3</v>
      </c>
      <c r="AC49" s="34">
        <v>9.8039104249999999E-4</v>
      </c>
      <c r="AD49" s="34">
        <v>1.36375</v>
      </c>
      <c r="AE49" s="34">
        <v>1.1265000000000001</v>
      </c>
      <c r="AF49" s="34">
        <v>1.6337000000000001E-3</v>
      </c>
      <c r="AG49" s="34">
        <v>9.8039104249999999E-4</v>
      </c>
      <c r="AH49" s="10">
        <v>0.36635000000000001</v>
      </c>
      <c r="AI49" s="10">
        <v>0.13375000000000001</v>
      </c>
      <c r="AJ49" s="39">
        <v>0</v>
      </c>
      <c r="AK49" s="39">
        <v>0</v>
      </c>
      <c r="AL49" s="29">
        <v>36.041600000000003</v>
      </c>
      <c r="AM49" s="29">
        <v>36.128900000000002</v>
      </c>
      <c r="AN49" s="29">
        <v>27.634599999999999</v>
      </c>
      <c r="AO49" s="29">
        <v>26.795200000000001</v>
      </c>
      <c r="AP49" s="29">
        <v>6.45383</v>
      </c>
      <c r="AQ49" s="29">
        <v>6.5039499999999997</v>
      </c>
      <c r="AR49" s="39">
        <v>0.10313501216716656</v>
      </c>
    </row>
    <row r="50" spans="1:44" x14ac:dyDescent="0.25">
      <c r="A50" s="5">
        <v>3</v>
      </c>
      <c r="B50" s="6">
        <v>40325</v>
      </c>
      <c r="C50" s="20">
        <v>0.51597222222222217</v>
      </c>
      <c r="D50" s="7" t="s">
        <v>47</v>
      </c>
      <c r="E50" s="17">
        <v>26.710429999999999</v>
      </c>
      <c r="F50" s="17">
        <v>-80.015820000000005</v>
      </c>
      <c r="G50" s="27">
        <v>19.012</v>
      </c>
      <c r="H50" s="8">
        <v>3</v>
      </c>
      <c r="I50" s="8">
        <f t="shared" si="2"/>
        <v>2010</v>
      </c>
      <c r="J50" s="9" t="str">
        <f t="shared" si="3"/>
        <v>2010-03</v>
      </c>
      <c r="K50" s="9" t="s">
        <v>67</v>
      </c>
      <c r="L50" s="34">
        <v>2.51571915E-4</v>
      </c>
      <c r="M50" s="34">
        <v>4.6560500000000001E-3</v>
      </c>
      <c r="N50" s="34">
        <v>1.3432191500000002E-4</v>
      </c>
      <c r="O50" s="34">
        <v>4.1352437000000001E-3</v>
      </c>
      <c r="P50" s="34">
        <v>1.1724999999999998E-4</v>
      </c>
      <c r="Q50" s="34">
        <v>5.2080630000000006E-4</v>
      </c>
      <c r="R50" s="34">
        <v>1.6876999999999999E-3</v>
      </c>
      <c r="S50" s="34">
        <v>3.4244000000000002E-3</v>
      </c>
      <c r="T50" s="35">
        <v>0.24137959999999997</v>
      </c>
      <c r="U50" s="35">
        <v>0.21588489999999999</v>
      </c>
      <c r="V50" s="35">
        <v>1.9392719149999998E-3</v>
      </c>
      <c r="W50" s="35">
        <v>8.0804499999999994E-3</v>
      </c>
      <c r="X50" s="34">
        <v>0.23944032808499996</v>
      </c>
      <c r="Y50" s="34">
        <v>0.20780445</v>
      </c>
      <c r="Z50" s="34">
        <v>5.8633698375000001E-3</v>
      </c>
      <c r="AA50" s="34">
        <v>5.0703300075000002E-3</v>
      </c>
      <c r="AB50" s="34">
        <v>2.0723499999999997E-3</v>
      </c>
      <c r="AC50" s="34">
        <v>1.2693075549999999E-3</v>
      </c>
      <c r="AD50" s="34">
        <v>1.3134999999999999</v>
      </c>
      <c r="AE50" s="34">
        <v>1.109</v>
      </c>
      <c r="AF50" s="34">
        <v>2.0723499999999997E-3</v>
      </c>
      <c r="AG50" s="34">
        <v>1.2693075549999999E-3</v>
      </c>
      <c r="AH50" s="10">
        <v>0.25590000000000002</v>
      </c>
      <c r="AI50" s="10">
        <v>0.36054999999999998</v>
      </c>
      <c r="AJ50" s="39">
        <v>0.35</v>
      </c>
      <c r="AK50" s="39">
        <v>0</v>
      </c>
      <c r="AL50" s="29">
        <v>36.195999999999998</v>
      </c>
      <c r="AM50" s="29">
        <v>36.2027</v>
      </c>
      <c r="AN50" s="29">
        <v>27.201499999999999</v>
      </c>
      <c r="AO50" s="29">
        <v>26.625699999999998</v>
      </c>
      <c r="AP50" s="29">
        <v>6.5155000000000003</v>
      </c>
      <c r="AQ50" s="29">
        <v>6.5609500000000001</v>
      </c>
      <c r="AR50" s="39">
        <v>4.1081172006588083E-2</v>
      </c>
    </row>
    <row r="51" spans="1:44" x14ac:dyDescent="0.25">
      <c r="A51" s="5">
        <v>3</v>
      </c>
      <c r="B51" s="6">
        <v>40325</v>
      </c>
      <c r="C51" s="20">
        <v>0.44166666666666665</v>
      </c>
      <c r="D51" s="7" t="s">
        <v>48</v>
      </c>
      <c r="E51" s="17">
        <v>26.4878</v>
      </c>
      <c r="F51" s="17">
        <v>-80.039079999999998</v>
      </c>
      <c r="G51" s="27">
        <v>19.341999999999999</v>
      </c>
      <c r="H51" s="8">
        <v>3</v>
      </c>
      <c r="I51" s="8">
        <f t="shared" si="2"/>
        <v>2010</v>
      </c>
      <c r="J51" s="9" t="str">
        <f t="shared" si="3"/>
        <v>2010-03</v>
      </c>
      <c r="K51" s="9" t="s">
        <v>67</v>
      </c>
      <c r="L51" s="34">
        <v>4.2018003999999998E-4</v>
      </c>
      <c r="M51" s="34">
        <v>1.8063500000000002E-3</v>
      </c>
      <c r="N51" s="35">
        <v>2.4553003999999999E-4</v>
      </c>
      <c r="O51" s="35">
        <v>1.6190177500000002E-3</v>
      </c>
      <c r="P51" s="34">
        <v>1.7464999999999999E-4</v>
      </c>
      <c r="Q51" s="34">
        <v>1.8733225000000002E-4</v>
      </c>
      <c r="R51" s="34">
        <v>3.5714000000000006E-3</v>
      </c>
      <c r="S51" s="34">
        <v>3.1349500000000005E-3</v>
      </c>
      <c r="T51" s="35">
        <v>0.20574890000000001</v>
      </c>
      <c r="U51" s="35">
        <v>0.25383289293943956</v>
      </c>
      <c r="V51" s="35">
        <v>3.9915800400000005E-3</v>
      </c>
      <c r="W51" s="35">
        <v>4.9413000000000009E-3</v>
      </c>
      <c r="X51" s="34">
        <v>0.20175731996000001</v>
      </c>
      <c r="Y51" s="34">
        <v>0.24889159293943955</v>
      </c>
      <c r="Z51" s="34">
        <v>3.9806576875000008E-3</v>
      </c>
      <c r="AA51" s="34">
        <v>3.6189200824999997E-3</v>
      </c>
      <c r="AB51" s="35">
        <v>2.1010249999999999E-3</v>
      </c>
      <c r="AC51" s="35">
        <v>1.5122368074999999E-3</v>
      </c>
      <c r="AD51" s="34">
        <v>1.1292499999999999</v>
      </c>
      <c r="AE51" s="35">
        <v>0.93515000000000004</v>
      </c>
      <c r="AF51" s="34">
        <v>2.1010249999999999E-3</v>
      </c>
      <c r="AG51" s="35">
        <v>1.5122368074999999E-3</v>
      </c>
      <c r="AH51" s="14">
        <v>0.18609999999999999</v>
      </c>
      <c r="AI51" s="14">
        <v>0.17449999999999999</v>
      </c>
      <c r="AJ51" s="40">
        <v>0</v>
      </c>
      <c r="AK51" s="40">
        <v>0.09</v>
      </c>
      <c r="AL51" s="29">
        <v>36.477800000000002</v>
      </c>
      <c r="AM51" s="29">
        <v>36.430500000000002</v>
      </c>
      <c r="AN51" s="29">
        <v>27.918900000000001</v>
      </c>
      <c r="AO51" s="29">
        <v>27.1419</v>
      </c>
      <c r="AP51" s="30">
        <v>6.2313099999999997</v>
      </c>
      <c r="AQ51" s="30">
        <v>6.3934199999999999</v>
      </c>
      <c r="AR51" s="40">
        <v>2.7000324854439466E-2</v>
      </c>
    </row>
    <row r="52" spans="1:44" x14ac:dyDescent="0.25">
      <c r="A52" s="5">
        <v>3</v>
      </c>
      <c r="B52" s="6">
        <v>40325</v>
      </c>
      <c r="C52" s="20">
        <v>0.41319444444444442</v>
      </c>
      <c r="D52" s="7" t="s">
        <v>49</v>
      </c>
      <c r="E52" s="17">
        <v>26.44173</v>
      </c>
      <c r="F52" s="17">
        <v>-80.047430000000006</v>
      </c>
      <c r="G52" s="27">
        <v>19.923999999999999</v>
      </c>
      <c r="H52" s="8">
        <v>3</v>
      </c>
      <c r="I52" s="8">
        <f t="shared" si="2"/>
        <v>2010</v>
      </c>
      <c r="J52" s="9" t="str">
        <f t="shared" si="3"/>
        <v>2010-03</v>
      </c>
      <c r="K52" s="9" t="s">
        <v>67</v>
      </c>
      <c r="L52" s="34">
        <v>4.7586503999999996E-4</v>
      </c>
      <c r="M52" s="34">
        <v>4.0115817350000003E-3</v>
      </c>
      <c r="N52" s="35">
        <v>9.0165039999999964E-5</v>
      </c>
      <c r="O52" s="35">
        <v>3.6188817350000001E-3</v>
      </c>
      <c r="P52" s="34">
        <v>3.857E-4</v>
      </c>
      <c r="Q52" s="34">
        <v>3.927E-4</v>
      </c>
      <c r="R52" s="34">
        <v>7.5123999999999998E-3</v>
      </c>
      <c r="S52" s="34">
        <v>1.5749649999999997E-2</v>
      </c>
      <c r="T52" s="35">
        <v>0.12940479999999999</v>
      </c>
      <c r="U52" s="35">
        <v>0.24814649999999999</v>
      </c>
      <c r="V52" s="35">
        <v>7.9882650399999994E-3</v>
      </c>
      <c r="W52" s="35">
        <v>1.9761231734999996E-2</v>
      </c>
      <c r="X52" s="34">
        <v>0.12141653495999999</v>
      </c>
      <c r="Y52" s="34">
        <v>0.228385268265</v>
      </c>
      <c r="Z52" s="34">
        <v>3.5235763275000003E-3</v>
      </c>
      <c r="AA52" s="34">
        <v>4.5111103124999994E-3</v>
      </c>
      <c r="AB52" s="35">
        <v>1.9646249999999998E-3</v>
      </c>
      <c r="AC52" s="35">
        <v>1.7910250000000001E-3</v>
      </c>
      <c r="AD52" s="34">
        <v>1.18425</v>
      </c>
      <c r="AE52" s="35">
        <v>0.97165000000000001</v>
      </c>
      <c r="AF52" s="34">
        <v>1.9646249999999998E-3</v>
      </c>
      <c r="AG52" s="35">
        <v>1.7910250000000001E-3</v>
      </c>
      <c r="AH52" s="14">
        <v>0.19775000000000001</v>
      </c>
      <c r="AI52" s="14">
        <v>0.40125</v>
      </c>
      <c r="AJ52" s="40">
        <v>0.38</v>
      </c>
      <c r="AK52" s="40">
        <v>0</v>
      </c>
      <c r="AL52" s="29">
        <v>36.440199999999997</v>
      </c>
      <c r="AM52" s="29">
        <v>36.417999999999999</v>
      </c>
      <c r="AN52" s="29">
        <v>27.795999999999999</v>
      </c>
      <c r="AO52" s="29">
        <v>27.061199999999999</v>
      </c>
      <c r="AP52" s="30">
        <v>6.2490300000000003</v>
      </c>
      <c r="AQ52" s="30">
        <v>6.1776999999999997</v>
      </c>
      <c r="AR52" s="40">
        <v>6.6190471946533436E-2</v>
      </c>
    </row>
    <row r="53" spans="1:44" s="11" customFormat="1" x14ac:dyDescent="0.25">
      <c r="A53" s="5">
        <v>4</v>
      </c>
      <c r="B53" s="6">
        <v>40423</v>
      </c>
      <c r="C53" s="20">
        <v>0.46180555555555558</v>
      </c>
      <c r="D53" s="7" t="s">
        <v>51</v>
      </c>
      <c r="E53" s="17">
        <v>26.147870000000001</v>
      </c>
      <c r="F53" s="17">
        <v>-80.093119999999999</v>
      </c>
      <c r="G53" s="27">
        <v>6.1</v>
      </c>
      <c r="H53" s="8">
        <v>4</v>
      </c>
      <c r="I53" s="8">
        <f t="shared" si="2"/>
        <v>2010</v>
      </c>
      <c r="J53" s="9" t="str">
        <f t="shared" si="3"/>
        <v>2010-04</v>
      </c>
      <c r="K53" s="9" t="s">
        <v>68</v>
      </c>
      <c r="L53" s="34">
        <v>2.68140544E-3</v>
      </c>
      <c r="M53" s="34">
        <v>6.2478500000000001E-3</v>
      </c>
      <c r="N53" s="34">
        <v>1.9666295600000001E-3</v>
      </c>
      <c r="O53" s="34">
        <v>5.4162645950000003E-3</v>
      </c>
      <c r="P53" s="34">
        <v>7.1477587999999991E-4</v>
      </c>
      <c r="Q53" s="34">
        <v>8.3158540500000004E-4</v>
      </c>
      <c r="R53" s="34">
        <v>1.7762499999999998E-3</v>
      </c>
      <c r="S53" s="34">
        <v>3.5885500000000007E-3</v>
      </c>
      <c r="T53" s="34">
        <v>0.21415589999999998</v>
      </c>
      <c r="U53" s="34">
        <v>0.17451</v>
      </c>
      <c r="V53" s="34">
        <v>4.4576554399999996E-3</v>
      </c>
      <c r="W53" s="34">
        <v>9.8364000000000004E-3</v>
      </c>
      <c r="X53" s="34">
        <v>0.20969824455999997</v>
      </c>
      <c r="Y53" s="34">
        <v>0.1646736</v>
      </c>
      <c r="Z53" s="34">
        <v>4.0202194225000005E-3</v>
      </c>
      <c r="AA53" s="34">
        <v>4.3831335549999999E-3</v>
      </c>
      <c r="AB53" s="34">
        <v>1.3774760100000001E-3</v>
      </c>
      <c r="AC53" s="34">
        <v>1.7825E-3</v>
      </c>
      <c r="AD53" s="34">
        <v>1.2330000000000001</v>
      </c>
      <c r="AE53" s="34">
        <v>1.2005000000000001</v>
      </c>
      <c r="AF53" s="34">
        <v>4.5771120360000001E-2</v>
      </c>
      <c r="AG53" s="34">
        <v>2.1394099999999999E-2</v>
      </c>
      <c r="AH53" s="10">
        <v>0.442</v>
      </c>
      <c r="AI53" s="10">
        <v>0.25590000000000002</v>
      </c>
      <c r="AJ53" s="39">
        <v>0.73</v>
      </c>
      <c r="AK53" s="39">
        <v>0</v>
      </c>
      <c r="AL53" s="29">
        <v>35.089500000000001</v>
      </c>
      <c r="AM53" s="29">
        <v>35.474899999999998</v>
      </c>
      <c r="AN53" s="29">
        <v>29.6632</v>
      </c>
      <c r="AO53" s="29">
        <v>29.709599999999998</v>
      </c>
      <c r="AP53" s="29">
        <v>5.4595000000000002</v>
      </c>
      <c r="AQ53" s="29">
        <v>5.5483599999999997</v>
      </c>
      <c r="AR53" s="39">
        <v>0.26209632822409057</v>
      </c>
    </row>
    <row r="54" spans="1:44" x14ac:dyDescent="0.25">
      <c r="A54" s="5">
        <v>4</v>
      </c>
      <c r="B54" s="6">
        <v>40423</v>
      </c>
      <c r="C54" s="20">
        <v>0.42708333333333331</v>
      </c>
      <c r="D54" s="7" t="s">
        <v>52</v>
      </c>
      <c r="E54" s="17">
        <v>26.159949999999998</v>
      </c>
      <c r="F54" s="17">
        <v>-80.082499999999996</v>
      </c>
      <c r="G54" s="27">
        <v>14.5</v>
      </c>
      <c r="H54" s="8">
        <v>4</v>
      </c>
      <c r="I54" s="8">
        <f t="shared" si="2"/>
        <v>2010</v>
      </c>
      <c r="J54" s="9" t="str">
        <f t="shared" si="3"/>
        <v>2010-04</v>
      </c>
      <c r="K54" s="9" t="s">
        <v>68</v>
      </c>
      <c r="L54" s="34">
        <v>1.698511745E-3</v>
      </c>
      <c r="M54" s="34">
        <v>3.3344500000000005E-3</v>
      </c>
      <c r="N54" s="34">
        <v>1.25617233E-3</v>
      </c>
      <c r="O54" s="34">
        <v>2.9907450650000006E-3</v>
      </c>
      <c r="P54" s="34">
        <v>4.4233941499999995E-4</v>
      </c>
      <c r="Q54" s="34">
        <v>3.4370493499999996E-4</v>
      </c>
      <c r="R54" s="34">
        <v>2.1777000000000003E-3</v>
      </c>
      <c r="S54" s="34">
        <v>4.9507499999999994E-3</v>
      </c>
      <c r="T54" s="34">
        <v>0.23399320000000001</v>
      </c>
      <c r="U54" s="34">
        <v>0.1964438</v>
      </c>
      <c r="V54" s="34">
        <v>3.8762117450000001E-3</v>
      </c>
      <c r="W54" s="34">
        <v>8.2851999999999995E-3</v>
      </c>
      <c r="X54" s="34">
        <v>0.23011698825500002</v>
      </c>
      <c r="Y54" s="34">
        <v>0.18815860000000001</v>
      </c>
      <c r="Z54" s="34">
        <v>6.4756374300000002E-3</v>
      </c>
      <c r="AA54" s="34">
        <v>4.1528333149999999E-3</v>
      </c>
      <c r="AB54" s="34">
        <v>1.8708079175000002E-3</v>
      </c>
      <c r="AC54" s="34">
        <v>1.6833E-3</v>
      </c>
      <c r="AD54" s="34">
        <v>1.2462249999999999</v>
      </c>
      <c r="AE54" s="34">
        <v>1.2382500000000001</v>
      </c>
      <c r="AF54" s="34">
        <v>2.9100399999999998E-2</v>
      </c>
      <c r="AG54" s="34">
        <v>1.6451399999999995E-2</v>
      </c>
      <c r="AH54" s="10">
        <v>0.66300000000000003</v>
      </c>
      <c r="AI54" s="10">
        <v>0.221</v>
      </c>
      <c r="AJ54" s="39">
        <v>0.86</v>
      </c>
      <c r="AK54" s="39">
        <v>0</v>
      </c>
      <c r="AL54" s="29">
        <v>35.052700000000002</v>
      </c>
      <c r="AM54" s="29">
        <v>35.703899999999997</v>
      </c>
      <c r="AN54" s="29">
        <v>29.382999999999999</v>
      </c>
      <c r="AO54" s="29">
        <v>29.587599999999998</v>
      </c>
      <c r="AP54" s="29">
        <v>5.9145200000000004</v>
      </c>
      <c r="AQ54" s="29">
        <v>5.9605399999999999</v>
      </c>
      <c r="AR54" s="39">
        <v>0.11704976739091259</v>
      </c>
    </row>
    <row r="55" spans="1:44" x14ac:dyDescent="0.25">
      <c r="A55" s="5">
        <v>4</v>
      </c>
      <c r="B55" s="6">
        <v>40423</v>
      </c>
      <c r="C55" s="20">
        <v>0.40625</v>
      </c>
      <c r="D55" s="7" t="s">
        <v>53</v>
      </c>
      <c r="E55" s="17">
        <v>26.158629999999999</v>
      </c>
      <c r="F55" s="17">
        <v>-80.077349999999996</v>
      </c>
      <c r="G55" s="27">
        <v>18.2</v>
      </c>
      <c r="H55" s="8">
        <v>4</v>
      </c>
      <c r="I55" s="8">
        <f t="shared" si="2"/>
        <v>2010</v>
      </c>
      <c r="J55" s="9" t="str">
        <f t="shared" si="3"/>
        <v>2010-04</v>
      </c>
      <c r="K55" s="9" t="s">
        <v>68</v>
      </c>
      <c r="L55" s="34">
        <v>1.86375E-3</v>
      </c>
      <c r="M55" s="34">
        <v>2.46715E-3</v>
      </c>
      <c r="N55" s="34">
        <v>1.2146154649999999E-3</v>
      </c>
      <c r="O55" s="34">
        <v>1.98308572E-3</v>
      </c>
      <c r="P55" s="34">
        <v>6.4913453499999992E-4</v>
      </c>
      <c r="Q55" s="34">
        <v>4.8406428E-4</v>
      </c>
      <c r="R55" s="34">
        <v>1.33315E-3</v>
      </c>
      <c r="S55" s="34">
        <v>5.3781000000000002E-3</v>
      </c>
      <c r="T55" s="34">
        <v>0.23195620000000003</v>
      </c>
      <c r="U55" s="34">
        <v>0.22307109999999999</v>
      </c>
      <c r="V55" s="34">
        <v>3.1968999999999999E-3</v>
      </c>
      <c r="W55" s="34">
        <v>7.8452499999999998E-3</v>
      </c>
      <c r="X55" s="34">
        <v>0.22875930000000003</v>
      </c>
      <c r="Y55" s="34">
        <v>0.21522585</v>
      </c>
      <c r="Z55" s="34">
        <v>3.7550905275000003E-3</v>
      </c>
      <c r="AA55" s="34">
        <v>3.8333845925E-3</v>
      </c>
      <c r="AB55" s="34">
        <v>2.496540825E-3</v>
      </c>
      <c r="AC55" s="34">
        <v>1.0973999999999999E-3</v>
      </c>
      <c r="AD55" s="34">
        <v>1.3827499999999999</v>
      </c>
      <c r="AE55" s="34">
        <v>1.3007500000000001</v>
      </c>
      <c r="AF55" s="34">
        <v>2.948362543E-2</v>
      </c>
      <c r="AG55" s="34">
        <v>2.0145999999999997E-2</v>
      </c>
      <c r="AH55" s="10">
        <v>0.69789999999999996</v>
      </c>
      <c r="AI55" s="10">
        <v>0.22099999999999997</v>
      </c>
      <c r="AJ55" s="39">
        <v>0</v>
      </c>
      <c r="AK55" s="39">
        <v>0</v>
      </c>
      <c r="AL55" s="29">
        <v>35.197000000000003</v>
      </c>
      <c r="AM55" s="29">
        <v>35.699399999999997</v>
      </c>
      <c r="AN55" s="29">
        <v>29.328099999999999</v>
      </c>
      <c r="AO55" s="29">
        <v>29.630299999999998</v>
      </c>
      <c r="AP55" s="29">
        <v>5.87582</v>
      </c>
      <c r="AQ55" s="29">
        <v>5.92394</v>
      </c>
      <c r="AR55" s="39">
        <v>0.10536820564544938</v>
      </c>
    </row>
    <row r="56" spans="1:44" x14ac:dyDescent="0.25">
      <c r="A56" s="5">
        <v>4</v>
      </c>
      <c r="B56" s="6">
        <v>40423</v>
      </c>
      <c r="C56" s="20">
        <v>0.44444444444444442</v>
      </c>
      <c r="D56" s="7" t="s">
        <v>50</v>
      </c>
      <c r="E56" s="17">
        <v>26.149750000000001</v>
      </c>
      <c r="F56" s="17">
        <v>-80.096829999999997</v>
      </c>
      <c r="G56" s="27">
        <v>5</v>
      </c>
      <c r="H56" s="8">
        <v>4</v>
      </c>
      <c r="I56" s="8">
        <f t="shared" si="2"/>
        <v>2010</v>
      </c>
      <c r="J56" s="9" t="str">
        <f t="shared" si="3"/>
        <v>2010-04</v>
      </c>
      <c r="K56" s="9" t="s">
        <v>68</v>
      </c>
      <c r="L56" s="34">
        <v>4.8986913849999999E-3</v>
      </c>
      <c r="M56" s="34">
        <v>5.8436E-3</v>
      </c>
      <c r="N56" s="34">
        <v>3.8921238649999995E-3</v>
      </c>
      <c r="O56" s="34">
        <v>4.9001569399999998E-3</v>
      </c>
      <c r="P56" s="34">
        <v>1.0065675200000002E-3</v>
      </c>
      <c r="Q56" s="34">
        <v>9.4344306000000006E-4</v>
      </c>
      <c r="R56" s="34">
        <v>6.0158000000000008E-3</v>
      </c>
      <c r="S56" s="34">
        <v>3.4041000000000002E-3</v>
      </c>
      <c r="T56" s="34">
        <v>0.18746979999999999</v>
      </c>
      <c r="U56" s="34">
        <v>0.11992750000000001</v>
      </c>
      <c r="V56" s="34">
        <v>1.0914491385000001E-2</v>
      </c>
      <c r="W56" s="34">
        <v>9.2477000000000011E-3</v>
      </c>
      <c r="X56" s="34">
        <v>0.17655530861499999</v>
      </c>
      <c r="Y56" s="34">
        <v>0.11067980000000001</v>
      </c>
      <c r="Z56" s="34">
        <v>4.6802439874999999E-3</v>
      </c>
      <c r="AA56" s="34">
        <v>4.8649598899999993E-3</v>
      </c>
      <c r="AB56" s="35">
        <v>2.349007795E-3</v>
      </c>
      <c r="AC56" s="35">
        <v>1.5151249999999995E-3</v>
      </c>
      <c r="AD56" s="35">
        <v>1.2362500000000001</v>
      </c>
      <c r="AE56" s="35">
        <v>1.29375</v>
      </c>
      <c r="AF56" s="35">
        <v>4.3384250489999998E-2</v>
      </c>
      <c r="AG56" s="34">
        <v>3.8273900000000007E-2</v>
      </c>
      <c r="AH56" s="14">
        <v>0.78510000000000002</v>
      </c>
      <c r="AI56" s="14">
        <v>0.24425000000000002</v>
      </c>
      <c r="AJ56" s="39">
        <v>1.97</v>
      </c>
      <c r="AK56" s="39">
        <v>1.1599999999999999</v>
      </c>
      <c r="AL56" s="29">
        <v>35.073399999999999</v>
      </c>
      <c r="AM56" s="29">
        <v>35.325600000000001</v>
      </c>
      <c r="AN56" s="29">
        <v>29.860900000000001</v>
      </c>
      <c r="AO56" s="29">
        <v>29.639500000000002</v>
      </c>
      <c r="AP56" s="29">
        <v>5.5941599999999996</v>
      </c>
      <c r="AQ56" s="29">
        <v>5.26356</v>
      </c>
      <c r="AR56" s="39">
        <v>0.3265955318861925</v>
      </c>
    </row>
    <row r="57" spans="1:44" x14ac:dyDescent="0.25">
      <c r="A57" s="5">
        <v>4</v>
      </c>
      <c r="B57" s="6">
        <v>40424</v>
      </c>
      <c r="C57" s="20">
        <v>0.47222222222222227</v>
      </c>
      <c r="D57" s="7" t="s">
        <v>54</v>
      </c>
      <c r="E57" s="17">
        <v>25.842169999999999</v>
      </c>
      <c r="F57" s="17">
        <v>-80.104029999999995</v>
      </c>
      <c r="G57" s="27">
        <v>5.6</v>
      </c>
      <c r="H57" s="8">
        <v>4</v>
      </c>
      <c r="I57" s="8">
        <f t="shared" si="2"/>
        <v>2010</v>
      </c>
      <c r="J57" s="9" t="str">
        <f t="shared" si="3"/>
        <v>2010-04</v>
      </c>
      <c r="K57" s="9" t="s">
        <v>69</v>
      </c>
      <c r="L57" s="34">
        <v>4.1548499999999999E-3</v>
      </c>
      <c r="M57" s="34">
        <v>5.8842E-3</v>
      </c>
      <c r="N57" s="34">
        <v>3.1966876549999997E-3</v>
      </c>
      <c r="O57" s="34">
        <v>4.9488298649999997E-3</v>
      </c>
      <c r="P57" s="34">
        <v>9.5816234499999996E-4</v>
      </c>
      <c r="Q57" s="34">
        <v>9.3537013500000004E-4</v>
      </c>
      <c r="R57" s="34">
        <v>2.1731499999999996E-3</v>
      </c>
      <c r="S57" s="34">
        <v>3.7572500000000006E-3</v>
      </c>
      <c r="T57" s="34">
        <v>0.17592680000000002</v>
      </c>
      <c r="U57" s="34">
        <v>0.20069419999999999</v>
      </c>
      <c r="V57" s="34">
        <v>6.3279999999999994E-3</v>
      </c>
      <c r="W57" s="34">
        <v>9.6414500000000011E-3</v>
      </c>
      <c r="X57" s="34">
        <v>0.16959880000000002</v>
      </c>
      <c r="Y57" s="34">
        <v>0.19105274999999999</v>
      </c>
      <c r="Z57" s="34">
        <v>3.2205040524999999E-3</v>
      </c>
      <c r="AA57" s="34">
        <v>3.9628622149999997E-3</v>
      </c>
      <c r="AB57" s="35">
        <v>1.911275395E-3</v>
      </c>
      <c r="AC57" s="35">
        <v>2.4187750000000002E-3</v>
      </c>
      <c r="AD57" s="35">
        <v>1.1637499999999998</v>
      </c>
      <c r="AE57" s="35">
        <v>1.1865000000000001</v>
      </c>
      <c r="AF57" s="35">
        <v>2.5201343439999999E-2</v>
      </c>
      <c r="AG57" s="34">
        <v>1.9618200000000002E-2</v>
      </c>
      <c r="AH57" s="14">
        <v>0.36059999999999998</v>
      </c>
      <c r="AI57" s="14">
        <v>0.29659999999999997</v>
      </c>
      <c r="AJ57" s="39">
        <v>0</v>
      </c>
      <c r="AK57" s="39">
        <v>0</v>
      </c>
      <c r="AL57" s="29">
        <v>35.353000000000002</v>
      </c>
      <c r="AM57" s="29">
        <v>35.367699999999999</v>
      </c>
      <c r="AN57" s="29">
        <v>29.677800000000001</v>
      </c>
      <c r="AO57" s="29">
        <v>29.6678</v>
      </c>
      <c r="AP57" s="29">
        <v>5.7362700000000002</v>
      </c>
      <c r="AQ57" s="29">
        <v>5.8797699999999997</v>
      </c>
      <c r="AR57" s="39">
        <v>0.17050860103544613</v>
      </c>
    </row>
    <row r="58" spans="1:44" x14ac:dyDescent="0.25">
      <c r="A58" s="5">
        <v>4</v>
      </c>
      <c r="B58" s="6">
        <v>40424</v>
      </c>
      <c r="C58" s="20">
        <v>0.46111111111111108</v>
      </c>
      <c r="D58" s="7" t="s">
        <v>55</v>
      </c>
      <c r="E58" s="17">
        <v>25.841999999999999</v>
      </c>
      <c r="F58" s="17">
        <v>-80.095070000000007</v>
      </c>
      <c r="G58" s="27">
        <v>13.3</v>
      </c>
      <c r="H58" s="8">
        <v>4</v>
      </c>
      <c r="I58" s="8">
        <f t="shared" si="2"/>
        <v>2010</v>
      </c>
      <c r="J58" s="9" t="str">
        <f t="shared" si="3"/>
        <v>2010-04</v>
      </c>
      <c r="K58" s="9" t="s">
        <v>69</v>
      </c>
      <c r="L58" s="34">
        <v>2.0559000000000003E-3</v>
      </c>
      <c r="M58" s="34">
        <v>2.2133999999999999E-3</v>
      </c>
      <c r="N58" s="34">
        <v>1.4559925450000001E-3</v>
      </c>
      <c r="O58" s="34">
        <v>1.724332085E-3</v>
      </c>
      <c r="P58" s="34">
        <v>5.9990745500000013E-4</v>
      </c>
      <c r="Q58" s="34">
        <v>4.8906791499999996E-4</v>
      </c>
      <c r="R58" s="34">
        <v>1.1108999999999995E-3</v>
      </c>
      <c r="S58" s="34">
        <v>8.6450000000000003E-4</v>
      </c>
      <c r="T58" s="34">
        <v>0.24243590000000004</v>
      </c>
      <c r="U58" s="34">
        <v>0.20780550000000003</v>
      </c>
      <c r="V58" s="34">
        <v>3.1668E-3</v>
      </c>
      <c r="W58" s="34">
        <v>3.0778999999999997E-3</v>
      </c>
      <c r="X58" s="34">
        <v>0.23926910000000004</v>
      </c>
      <c r="Y58" s="34">
        <v>0.20472760000000004</v>
      </c>
      <c r="Z58" s="34">
        <v>4.8383313550000003E-3</v>
      </c>
      <c r="AA58" s="34">
        <v>3.5310837525000002E-3</v>
      </c>
      <c r="AB58" s="34">
        <v>3.838306075E-4</v>
      </c>
      <c r="AC58" s="34">
        <v>1.4870387675000002E-3</v>
      </c>
      <c r="AD58" s="34">
        <v>1.1912499999999999</v>
      </c>
      <c r="AE58" s="34">
        <v>1.2195</v>
      </c>
      <c r="AF58" s="34">
        <v>9.7636639800000001E-3</v>
      </c>
      <c r="AG58" s="34">
        <v>1.2754157360000001E-2</v>
      </c>
      <c r="AH58" s="10">
        <v>0.28499999999999998</v>
      </c>
      <c r="AI58" s="10">
        <v>0.13375000000000001</v>
      </c>
      <c r="AJ58" s="39">
        <v>0</v>
      </c>
      <c r="AK58" s="39">
        <v>0</v>
      </c>
      <c r="AL58" s="29">
        <v>35.5167</v>
      </c>
      <c r="AM58" s="29">
        <v>35.720999999999997</v>
      </c>
      <c r="AN58" s="29">
        <v>29.8644</v>
      </c>
      <c r="AO58" s="29">
        <v>29.670300000000001</v>
      </c>
      <c r="AP58" s="29">
        <v>6.0357000000000003</v>
      </c>
      <c r="AQ58" s="29">
        <v>6.1361499999999998</v>
      </c>
      <c r="AR58" s="39">
        <v>6.514925244326196E-2</v>
      </c>
    </row>
    <row r="59" spans="1:44" x14ac:dyDescent="0.25">
      <c r="A59" s="5">
        <v>4</v>
      </c>
      <c r="B59" s="6">
        <v>40424</v>
      </c>
      <c r="C59" s="20">
        <v>0.44791666666666669</v>
      </c>
      <c r="D59" s="7" t="s">
        <v>56</v>
      </c>
      <c r="E59" s="17">
        <v>25.842099999999999</v>
      </c>
      <c r="F59" s="17">
        <v>-80.088099999999997</v>
      </c>
      <c r="G59" s="27">
        <v>15.5</v>
      </c>
      <c r="H59" s="8">
        <v>4</v>
      </c>
      <c r="I59" s="8">
        <f t="shared" si="2"/>
        <v>2010</v>
      </c>
      <c r="J59" s="9" t="str">
        <f t="shared" si="3"/>
        <v>2010-04</v>
      </c>
      <c r="K59" s="9" t="s">
        <v>69</v>
      </c>
      <c r="L59" s="34">
        <v>1.7276000000000001E-3</v>
      </c>
      <c r="M59" s="34">
        <v>2.5556999999999997E-3</v>
      </c>
      <c r="N59" s="34">
        <v>1.2803787500000002E-3</v>
      </c>
      <c r="O59" s="34">
        <v>1.9525252949999998E-3</v>
      </c>
      <c r="P59" s="34">
        <v>4.4722124999999996E-4</v>
      </c>
      <c r="Q59" s="34">
        <v>6.0317470499999994E-4</v>
      </c>
      <c r="R59" s="34">
        <v>1.1262999999999998E-3</v>
      </c>
      <c r="S59" s="34">
        <v>1.9334000000000005E-3</v>
      </c>
      <c r="T59" s="34">
        <v>0.26891619999999999</v>
      </c>
      <c r="U59" s="34">
        <v>0.21386049999999998</v>
      </c>
      <c r="V59" s="34">
        <v>2.8538999999999999E-3</v>
      </c>
      <c r="W59" s="34">
        <v>4.4891000000000002E-3</v>
      </c>
      <c r="X59" s="34">
        <v>0.26606229999999997</v>
      </c>
      <c r="Y59" s="34">
        <v>0.20937139999999999</v>
      </c>
      <c r="Z59" s="34">
        <v>4.3405383925000001E-3</v>
      </c>
      <c r="AA59" s="34">
        <v>3.6209028424999999E-3</v>
      </c>
      <c r="AB59" s="34">
        <v>3.4822664250000002E-4</v>
      </c>
      <c r="AC59" s="34">
        <v>1.1081328199999999E-3</v>
      </c>
      <c r="AD59" s="34">
        <v>1.21075</v>
      </c>
      <c r="AE59" s="34">
        <v>1.1220000000000001</v>
      </c>
      <c r="AF59" s="34">
        <v>4.6540791500000005E-3</v>
      </c>
      <c r="AG59" s="34">
        <v>9.4170835500000001E-3</v>
      </c>
      <c r="AH59" s="10">
        <v>0.2268</v>
      </c>
      <c r="AI59" s="10">
        <v>0.23845</v>
      </c>
      <c r="AJ59" s="39">
        <v>0</v>
      </c>
      <c r="AK59" s="39">
        <v>0</v>
      </c>
      <c r="AL59" s="29">
        <v>35.5</v>
      </c>
      <c r="AM59" s="29">
        <v>35.790900000000001</v>
      </c>
      <c r="AN59" s="29">
        <v>29.926200000000001</v>
      </c>
      <c r="AO59" s="29">
        <v>29.446200000000001</v>
      </c>
      <c r="AP59" s="29">
        <v>6.0014700000000003</v>
      </c>
      <c r="AQ59" s="29">
        <v>6.1566799999999997</v>
      </c>
      <c r="AR59" s="39">
        <v>1.8901057020839867E-2</v>
      </c>
    </row>
    <row r="60" spans="1:44" x14ac:dyDescent="0.25">
      <c r="A60" s="5">
        <v>4</v>
      </c>
      <c r="B60" s="6">
        <v>40424</v>
      </c>
      <c r="C60" s="20">
        <v>0.4152777777777778</v>
      </c>
      <c r="D60" s="7" t="s">
        <v>57</v>
      </c>
      <c r="E60" s="17">
        <v>25.672619999999998</v>
      </c>
      <c r="F60" s="17">
        <v>-80.088350000000005</v>
      </c>
      <c r="G60" s="27">
        <v>15.5</v>
      </c>
      <c r="H60" s="8">
        <v>4</v>
      </c>
      <c r="I60" s="8">
        <f t="shared" si="2"/>
        <v>2010</v>
      </c>
      <c r="J60" s="9" t="str">
        <f t="shared" si="3"/>
        <v>2010-04</v>
      </c>
      <c r="K60" s="9" t="s">
        <v>69</v>
      </c>
      <c r="L60" s="34">
        <v>5.9065999999999988E-3</v>
      </c>
      <c r="M60" s="34">
        <v>7.6572999999999997E-3</v>
      </c>
      <c r="N60" s="34">
        <v>5.0673450799999988E-3</v>
      </c>
      <c r="O60" s="34">
        <v>6.5434496750000001E-3</v>
      </c>
      <c r="P60" s="34">
        <v>8.3925492000000001E-4</v>
      </c>
      <c r="Q60" s="34">
        <v>1.113850325E-3</v>
      </c>
      <c r="R60" s="34">
        <v>7.6079500000000005E-3</v>
      </c>
      <c r="S60" s="34">
        <v>7.0633499999999995E-3</v>
      </c>
      <c r="T60" s="34">
        <v>0.1515437</v>
      </c>
      <c r="U60" s="34">
        <v>0.1758981</v>
      </c>
      <c r="V60" s="34">
        <v>1.351455E-2</v>
      </c>
      <c r="W60" s="34">
        <v>1.472065E-2</v>
      </c>
      <c r="X60" s="34">
        <v>0.13802914999999999</v>
      </c>
      <c r="Y60" s="34">
        <v>0.16117745</v>
      </c>
      <c r="Z60" s="34">
        <v>4.5689934349999991E-3</v>
      </c>
      <c r="AA60" s="34">
        <v>3.7410224950000003E-3</v>
      </c>
      <c r="AB60" s="34">
        <v>2.8490852249999998E-4</v>
      </c>
      <c r="AC60" s="34">
        <v>6.1130837499999999E-4</v>
      </c>
      <c r="AD60" s="34">
        <v>1.1207500000000001</v>
      </c>
      <c r="AE60" s="34">
        <v>1.1032500000000001</v>
      </c>
      <c r="AF60" s="34">
        <v>4.4659355300000004E-3</v>
      </c>
      <c r="AG60" s="34">
        <v>1.234816324E-2</v>
      </c>
      <c r="AH60" s="10">
        <v>0.378</v>
      </c>
      <c r="AI60" s="10">
        <v>0.31984999999999997</v>
      </c>
      <c r="AJ60" s="39">
        <v>0</v>
      </c>
      <c r="AK60" s="39">
        <v>0</v>
      </c>
      <c r="AL60" s="29">
        <v>35.349600000000002</v>
      </c>
      <c r="AM60" s="29">
        <v>35.529800000000002</v>
      </c>
      <c r="AN60" s="29">
        <v>29.675999999999998</v>
      </c>
      <c r="AO60" s="29">
        <v>29.472300000000001</v>
      </c>
      <c r="AP60" s="29">
        <v>5.84579</v>
      </c>
      <c r="AQ60" s="29">
        <v>5.7341600000000001</v>
      </c>
      <c r="AR60" s="39">
        <v>1.3579824273722422E-2</v>
      </c>
    </row>
    <row r="61" spans="1:44" x14ac:dyDescent="0.25">
      <c r="A61" s="5">
        <v>4</v>
      </c>
      <c r="B61" s="6">
        <v>40424</v>
      </c>
      <c r="C61" s="20">
        <v>0.3972222222222222</v>
      </c>
      <c r="D61" s="7" t="s">
        <v>58</v>
      </c>
      <c r="E61" s="17">
        <v>25.651869999999999</v>
      </c>
      <c r="F61" s="17">
        <v>-80.0946</v>
      </c>
      <c r="G61" s="27">
        <v>9.9</v>
      </c>
      <c r="H61" s="8">
        <v>4</v>
      </c>
      <c r="I61" s="8">
        <f t="shared" si="2"/>
        <v>2010</v>
      </c>
      <c r="J61" s="9" t="str">
        <f t="shared" si="3"/>
        <v>2010-04</v>
      </c>
      <c r="K61" s="9" t="s">
        <v>69</v>
      </c>
      <c r="L61" s="34">
        <v>5.4393499999999999E-3</v>
      </c>
      <c r="M61" s="34">
        <v>5.1313499999999998E-3</v>
      </c>
      <c r="N61" s="34">
        <v>4.5118220700000001E-3</v>
      </c>
      <c r="O61" s="34">
        <v>4.1485183950000001E-3</v>
      </c>
      <c r="P61" s="34">
        <v>9.275279299999999E-4</v>
      </c>
      <c r="Q61" s="34">
        <v>9.8283160500000017E-4</v>
      </c>
      <c r="R61" s="34">
        <v>5.9825499999999997E-3</v>
      </c>
      <c r="S61" s="34">
        <v>5.7529500000000006E-3</v>
      </c>
      <c r="T61" s="34">
        <v>0.23145499999999999</v>
      </c>
      <c r="U61" s="34">
        <v>0.24346910000000002</v>
      </c>
      <c r="V61" s="34">
        <v>1.1421899999999999E-2</v>
      </c>
      <c r="W61" s="34">
        <v>1.08843E-2</v>
      </c>
      <c r="X61" s="34">
        <v>0.22003309999999998</v>
      </c>
      <c r="Y61" s="34">
        <v>0.23258480000000004</v>
      </c>
      <c r="Z61" s="34">
        <v>4.5412352600000001E-3</v>
      </c>
      <c r="AA61" s="34">
        <v>4.681418267500001E-3</v>
      </c>
      <c r="AB61" s="35">
        <v>6.3108366250000001E-4</v>
      </c>
      <c r="AC61" s="35">
        <v>5.3757999E-4</v>
      </c>
      <c r="AD61" s="35">
        <v>1.2424999999999999</v>
      </c>
      <c r="AE61" s="35">
        <v>1.4697499999999999</v>
      </c>
      <c r="AF61" s="35">
        <v>1.2962105519999999E-2</v>
      </c>
      <c r="AG61" s="34">
        <v>1.9319379590000001E-2</v>
      </c>
      <c r="AH61" s="14">
        <v>0.57574999999999998</v>
      </c>
      <c r="AI61" s="14">
        <v>0.40125</v>
      </c>
      <c r="AJ61" s="39">
        <v>0</v>
      </c>
      <c r="AK61" s="39">
        <v>0</v>
      </c>
      <c r="AL61" s="29">
        <v>35.380200000000002</v>
      </c>
      <c r="AM61" s="29">
        <v>35.378300000000003</v>
      </c>
      <c r="AN61" s="29">
        <v>29.553999999999998</v>
      </c>
      <c r="AO61" s="29">
        <v>29.532399999999999</v>
      </c>
      <c r="AP61" s="29">
        <v>5.9997699999999998</v>
      </c>
      <c r="AQ61" s="29">
        <v>6.0157499999999997</v>
      </c>
      <c r="AR61" s="39">
        <v>7.3061607171567913E-2</v>
      </c>
    </row>
    <row r="62" spans="1:44" x14ac:dyDescent="0.25">
      <c r="A62" s="5">
        <v>4</v>
      </c>
      <c r="B62" s="6">
        <v>40430</v>
      </c>
      <c r="C62" s="20">
        <v>0.38680555555555557</v>
      </c>
      <c r="D62" s="7" t="s">
        <v>42</v>
      </c>
      <c r="E62" s="17">
        <v>27.13167</v>
      </c>
      <c r="F62" s="17">
        <v>-80.134029999999996</v>
      </c>
      <c r="G62" s="27">
        <v>4.1680000000000001</v>
      </c>
      <c r="H62" s="8">
        <v>4</v>
      </c>
      <c r="I62" s="8">
        <f t="shared" si="2"/>
        <v>2010</v>
      </c>
      <c r="J62" s="9" t="str">
        <f t="shared" si="3"/>
        <v>2010-04</v>
      </c>
      <c r="K62" s="9" t="s">
        <v>66</v>
      </c>
      <c r="L62" s="34">
        <v>5.3809000000000001E-3</v>
      </c>
      <c r="M62" s="34">
        <v>7.1801785999999999E-3</v>
      </c>
      <c r="N62" s="34">
        <v>4.4829455999999997E-3</v>
      </c>
      <c r="O62" s="34">
        <v>6.3215624849999996E-3</v>
      </c>
      <c r="P62" s="34">
        <v>8.9795439999999999E-4</v>
      </c>
      <c r="Q62" s="34">
        <v>8.5861611500000006E-4</v>
      </c>
      <c r="R62" s="34">
        <v>7.5782000000000002E-3</v>
      </c>
      <c r="S62" s="34">
        <v>7.8005075050000001E-3</v>
      </c>
      <c r="T62" s="34">
        <v>0.15824479999999999</v>
      </c>
      <c r="U62" s="34">
        <v>0.28435470000000002</v>
      </c>
      <c r="V62" s="34">
        <v>1.2959099999999999E-2</v>
      </c>
      <c r="W62" s="34">
        <v>1.4980686105E-2</v>
      </c>
      <c r="X62" s="34">
        <v>0.14528569999999999</v>
      </c>
      <c r="Y62" s="34">
        <v>0.26937401389500004</v>
      </c>
      <c r="Z62" s="34">
        <v>5.6333348799999993E-3</v>
      </c>
      <c r="AA62" s="34">
        <v>6.7993618274999994E-3</v>
      </c>
      <c r="AB62" s="35">
        <v>1.8429499999999997E-3</v>
      </c>
      <c r="AC62" s="35">
        <v>1.380275E-3</v>
      </c>
      <c r="AD62" s="35">
        <v>1.3692500000000001</v>
      </c>
      <c r="AE62" s="35">
        <v>1.1517499999999998</v>
      </c>
      <c r="AF62" s="35">
        <v>4.8399400000000009E-2</v>
      </c>
      <c r="AG62" s="34">
        <v>5.9813020399999993E-2</v>
      </c>
      <c r="AH62" s="14">
        <v>0.18609999999999999</v>
      </c>
      <c r="AI62" s="14">
        <v>0.3024</v>
      </c>
      <c r="AJ62" s="39">
        <v>0</v>
      </c>
      <c r="AK62" s="39">
        <v>0</v>
      </c>
      <c r="AL62" s="29">
        <v>35.616300000000003</v>
      </c>
      <c r="AM62" s="29">
        <v>35.617100000000001</v>
      </c>
      <c r="AN62" s="29">
        <v>28.947900000000001</v>
      </c>
      <c r="AO62" s="29">
        <v>28.956</v>
      </c>
      <c r="AP62" s="29">
        <v>4.5523699999999998</v>
      </c>
      <c r="AQ62" s="29">
        <v>6.09206</v>
      </c>
      <c r="AR62" s="39">
        <v>0.70134131938406752</v>
      </c>
    </row>
    <row r="63" spans="1:44" x14ac:dyDescent="0.25">
      <c r="A63" s="5">
        <v>4</v>
      </c>
      <c r="B63" s="6">
        <v>40430</v>
      </c>
      <c r="C63" s="20">
        <v>0.3520833333333333</v>
      </c>
      <c r="D63" s="7" t="s">
        <v>43</v>
      </c>
      <c r="E63" s="17">
        <v>27.112030000000001</v>
      </c>
      <c r="F63" s="17">
        <v>-80.125420000000005</v>
      </c>
      <c r="G63" s="27">
        <v>9.5690000000000008</v>
      </c>
      <c r="H63" s="8">
        <v>4</v>
      </c>
      <c r="I63" s="8">
        <f t="shared" si="2"/>
        <v>2010</v>
      </c>
      <c r="J63" s="9" t="str">
        <f t="shared" si="3"/>
        <v>2010-04</v>
      </c>
      <c r="K63" s="9" t="s">
        <v>66</v>
      </c>
      <c r="L63" s="34">
        <v>1.0582066949999999E-3</v>
      </c>
      <c r="M63" s="34">
        <v>4.51311322E-3</v>
      </c>
      <c r="N63" s="34">
        <v>9.0624348499999995E-4</v>
      </c>
      <c r="O63" s="34">
        <v>4.0071369100000004E-3</v>
      </c>
      <c r="P63" s="34">
        <v>1.5196321000000002E-4</v>
      </c>
      <c r="Q63" s="34">
        <v>5.0597631000000006E-4</v>
      </c>
      <c r="R63" s="34">
        <v>1.3167000000000003E-3</v>
      </c>
      <c r="S63" s="34">
        <v>5.0230419749999998E-3</v>
      </c>
      <c r="T63" s="34">
        <v>0.20007469999999997</v>
      </c>
      <c r="U63" s="34">
        <v>0.2186429</v>
      </c>
      <c r="V63" s="34">
        <v>2.3749066950000002E-3</v>
      </c>
      <c r="W63" s="34">
        <v>9.5361551949999998E-3</v>
      </c>
      <c r="X63" s="34">
        <v>0.19769979330499995</v>
      </c>
      <c r="Y63" s="34">
        <v>0.20910674480499999</v>
      </c>
      <c r="Z63" s="34">
        <v>5.0516919550000006E-3</v>
      </c>
      <c r="AA63" s="34">
        <v>6.0832012225000001E-3</v>
      </c>
      <c r="AB63" s="34">
        <v>1.4084645399999999E-3</v>
      </c>
      <c r="AC63" s="34">
        <v>2.992275E-3</v>
      </c>
      <c r="AD63" s="34">
        <v>1.335</v>
      </c>
      <c r="AE63" s="34">
        <v>1.1685000000000001</v>
      </c>
      <c r="AF63" s="34">
        <v>3.7753100000000005E-2</v>
      </c>
      <c r="AG63" s="34">
        <v>4.5289684999999996E-2</v>
      </c>
      <c r="AH63" s="10">
        <v>0.31984999999999997</v>
      </c>
      <c r="AI63" s="10">
        <v>0.2268</v>
      </c>
      <c r="AJ63" s="39">
        <v>0</v>
      </c>
      <c r="AK63" s="39">
        <v>0</v>
      </c>
      <c r="AL63" s="29">
        <v>35.631799999999998</v>
      </c>
      <c r="AM63" s="29">
        <v>35.959000000000003</v>
      </c>
      <c r="AN63" s="29">
        <v>28.7605</v>
      </c>
      <c r="AO63" s="29">
        <v>27.6099</v>
      </c>
      <c r="AP63" s="29">
        <v>6.4584400000000004</v>
      </c>
      <c r="AQ63" s="29">
        <v>6.0824400000000001</v>
      </c>
      <c r="AR63" s="39">
        <v>5.807821843952115E-2</v>
      </c>
    </row>
    <row r="64" spans="1:44" x14ac:dyDescent="0.25">
      <c r="A64" s="5">
        <v>4</v>
      </c>
      <c r="B64" s="13">
        <v>40430</v>
      </c>
      <c r="C64" s="20">
        <v>0.37222222222222223</v>
      </c>
      <c r="D64" s="7" t="s">
        <v>44</v>
      </c>
      <c r="E64" s="17">
        <v>27.127220000000001</v>
      </c>
      <c r="F64" s="17">
        <v>-80.127219999999994</v>
      </c>
      <c r="G64" s="27">
        <v>9.593</v>
      </c>
      <c r="H64" s="8">
        <v>4</v>
      </c>
      <c r="I64" s="8">
        <f t="shared" si="2"/>
        <v>2010</v>
      </c>
      <c r="J64" s="9" t="str">
        <f t="shared" si="3"/>
        <v>2010-04</v>
      </c>
      <c r="K64" s="9" t="s">
        <v>66</v>
      </c>
      <c r="L64" s="34">
        <v>4.4053487800000003E-3</v>
      </c>
      <c r="M64" s="34">
        <v>5.40000853E-3</v>
      </c>
      <c r="N64" s="34">
        <v>3.8418700950000003E-3</v>
      </c>
      <c r="O64" s="34">
        <v>4.9893026049999999E-3</v>
      </c>
      <c r="P64" s="34">
        <v>5.6347868499999993E-4</v>
      </c>
      <c r="Q64" s="34">
        <v>4.1070592500000002E-4</v>
      </c>
      <c r="R64" s="34">
        <v>3.9395999999999997E-3</v>
      </c>
      <c r="S64" s="34">
        <v>5.9575549250000005E-3</v>
      </c>
      <c r="T64" s="34">
        <v>0.16609740000000001</v>
      </c>
      <c r="U64" s="34">
        <v>0.2154838</v>
      </c>
      <c r="V64" s="34">
        <v>8.34494878E-3</v>
      </c>
      <c r="W64" s="34">
        <v>1.1357563455000001E-2</v>
      </c>
      <c r="X64" s="34">
        <v>0.15775245122000001</v>
      </c>
      <c r="Y64" s="34">
        <v>0.20412623654500001</v>
      </c>
      <c r="Z64" s="34">
        <v>4.8310743325000001E-3</v>
      </c>
      <c r="AA64" s="34">
        <v>7.7653458525000002E-3</v>
      </c>
      <c r="AB64" s="34">
        <v>1.2496157349999998E-3</v>
      </c>
      <c r="AC64" s="34">
        <v>1.0199000000000002E-3</v>
      </c>
      <c r="AD64" s="34">
        <v>1.30325</v>
      </c>
      <c r="AE64" s="34">
        <v>1.16025</v>
      </c>
      <c r="AF64" s="34">
        <v>3.6539086429999999E-2</v>
      </c>
      <c r="AG64" s="34">
        <v>4.5275233919999998E-2</v>
      </c>
      <c r="AH64" s="10">
        <v>0.2152</v>
      </c>
      <c r="AI64" s="10">
        <v>0.33729999999999999</v>
      </c>
      <c r="AJ64" s="39">
        <v>0</v>
      </c>
      <c r="AK64" s="39">
        <v>0</v>
      </c>
      <c r="AL64" s="29">
        <v>35.6068</v>
      </c>
      <c r="AM64" s="29">
        <v>36.024999999999999</v>
      </c>
      <c r="AN64" s="29">
        <v>28.831900000000001</v>
      </c>
      <c r="AO64" s="29">
        <v>27.116</v>
      </c>
      <c r="AP64" s="29">
        <v>4.9957900000000004</v>
      </c>
      <c r="AQ64" s="29">
        <v>6.47858</v>
      </c>
      <c r="AR64" s="39">
        <v>1.1132515250296049E-2</v>
      </c>
    </row>
    <row r="65" spans="1:44" x14ac:dyDescent="0.25">
      <c r="A65" s="5">
        <v>4</v>
      </c>
      <c r="B65" s="13">
        <v>40430</v>
      </c>
      <c r="C65" s="20">
        <v>0.51041666666666663</v>
      </c>
      <c r="D65" s="7" t="s">
        <v>45</v>
      </c>
      <c r="E65" s="17">
        <v>26.709720000000001</v>
      </c>
      <c r="F65" s="17">
        <v>-80.028570000000002</v>
      </c>
      <c r="G65" s="27">
        <v>5.16</v>
      </c>
      <c r="H65" s="8">
        <v>4</v>
      </c>
      <c r="I65" s="8">
        <f t="shared" si="2"/>
        <v>2010</v>
      </c>
      <c r="J65" s="9" t="str">
        <f t="shared" si="3"/>
        <v>2010-04</v>
      </c>
      <c r="K65" s="9" t="s">
        <v>67</v>
      </c>
      <c r="L65" s="34">
        <v>1.659230335E-3</v>
      </c>
      <c r="M65" s="34">
        <v>2.4890309500000003E-3</v>
      </c>
      <c r="N65" s="34">
        <v>1.461483415E-3</v>
      </c>
      <c r="O65" s="34">
        <v>2.2166129650000002E-3</v>
      </c>
      <c r="P65" s="34">
        <v>1.9774691999999998E-4</v>
      </c>
      <c r="Q65" s="34">
        <v>2.7241798500000003E-4</v>
      </c>
      <c r="R65" s="34">
        <v>8.6134999999999977E-4</v>
      </c>
      <c r="S65" s="34">
        <v>2.801789935E-3</v>
      </c>
      <c r="T65" s="34">
        <v>0.18271680000000001</v>
      </c>
      <c r="U65" s="34">
        <v>0.14885709999999999</v>
      </c>
      <c r="V65" s="34">
        <v>2.5205803349999997E-3</v>
      </c>
      <c r="W65" s="34">
        <v>5.2908208850000003E-3</v>
      </c>
      <c r="X65" s="34">
        <v>0.18019621966500002</v>
      </c>
      <c r="Y65" s="34">
        <v>0.143566279115</v>
      </c>
      <c r="Z65" s="34">
        <v>3.4994897924999998E-3</v>
      </c>
      <c r="AA65" s="34">
        <v>6.9423163125000003E-3</v>
      </c>
      <c r="AB65" s="34">
        <v>1.4886131799999999E-3</v>
      </c>
      <c r="AC65" s="34">
        <v>1.9522250000000001E-3</v>
      </c>
      <c r="AD65" s="34">
        <v>1.30575</v>
      </c>
      <c r="AE65" s="34">
        <v>1.26</v>
      </c>
      <c r="AF65" s="34">
        <v>2.817978464E-2</v>
      </c>
      <c r="AG65" s="34">
        <v>2.8613138400000005E-2</v>
      </c>
      <c r="AH65" s="10">
        <v>0.50014999999999998</v>
      </c>
      <c r="AI65" s="10">
        <v>0.55249999999999999</v>
      </c>
      <c r="AJ65" s="39">
        <v>0</v>
      </c>
      <c r="AK65" s="39">
        <v>0</v>
      </c>
      <c r="AL65" s="29">
        <v>34.795400000000001</v>
      </c>
      <c r="AM65" s="29">
        <v>34.803600000000003</v>
      </c>
      <c r="AN65" s="29">
        <v>29.588999999999999</v>
      </c>
      <c r="AO65" s="29">
        <v>29.580200000000001</v>
      </c>
      <c r="AP65" s="29">
        <v>6.09091</v>
      </c>
      <c r="AQ65" s="29">
        <v>6.1734799999999996</v>
      </c>
      <c r="AR65" s="39">
        <v>0.11772005746554098</v>
      </c>
    </row>
    <row r="66" spans="1:44" x14ac:dyDescent="0.25">
      <c r="A66" s="5">
        <v>4</v>
      </c>
      <c r="B66" s="6">
        <v>40430</v>
      </c>
      <c r="C66" s="20">
        <v>0.49027777777777781</v>
      </c>
      <c r="D66" s="7" t="s">
        <v>46</v>
      </c>
      <c r="E66" s="17">
        <v>26.6785</v>
      </c>
      <c r="F66" s="17">
        <v>-80.018249999999995</v>
      </c>
      <c r="G66" s="27">
        <v>17.085999999999999</v>
      </c>
      <c r="H66" s="8">
        <v>4</v>
      </c>
      <c r="I66" s="8">
        <f t="shared" ref="I66:I86" si="4">YEAR(B66)</f>
        <v>2010</v>
      </c>
      <c r="J66" s="9" t="str">
        <f t="shared" ref="J66:J86" si="5">TEXT(I66,0)&amp;"-"&amp;TEXT(H66,"00")</f>
        <v>2010-04</v>
      </c>
      <c r="K66" s="9" t="s">
        <v>67</v>
      </c>
      <c r="L66" s="34">
        <v>1.72341155E-3</v>
      </c>
      <c r="M66" s="34">
        <v>6.3794500000000001E-3</v>
      </c>
      <c r="N66" s="34">
        <v>1.553993385E-3</v>
      </c>
      <c r="O66" s="34">
        <v>5.5620204850000002E-3</v>
      </c>
      <c r="P66" s="34">
        <v>1.69418165E-4</v>
      </c>
      <c r="Q66" s="34">
        <v>8.1742951499999994E-4</v>
      </c>
      <c r="R66" s="34">
        <v>4.8684999999999977E-4</v>
      </c>
      <c r="S66" s="34">
        <v>1.9834499999999994E-3</v>
      </c>
      <c r="T66" s="34">
        <v>0.22153600000000001</v>
      </c>
      <c r="U66" s="34">
        <v>0.16538829999999999</v>
      </c>
      <c r="V66" s="34">
        <v>2.2102615499999998E-3</v>
      </c>
      <c r="W66" s="34">
        <v>8.3628999999999995E-3</v>
      </c>
      <c r="X66" s="34">
        <v>0.21932573845</v>
      </c>
      <c r="Y66" s="34">
        <v>0.15702539999999998</v>
      </c>
      <c r="Z66" s="34">
        <v>4.5384184449999993E-3</v>
      </c>
      <c r="AA66" s="34">
        <v>4.914840595E-3</v>
      </c>
      <c r="AB66" s="34">
        <v>1.9600788500000002E-3</v>
      </c>
      <c r="AC66" s="34">
        <v>1.1152250000000001E-3</v>
      </c>
      <c r="AD66" s="34">
        <v>1.4605000000000001</v>
      </c>
      <c r="AE66" s="34">
        <v>1.1800000000000002</v>
      </c>
      <c r="AF66" s="34">
        <v>5.8935706269999999E-2</v>
      </c>
      <c r="AG66" s="34">
        <v>2.382983092E-2</v>
      </c>
      <c r="AH66" s="10">
        <v>0.77344999999999997</v>
      </c>
      <c r="AI66" s="10">
        <v>0.64549999999999996</v>
      </c>
      <c r="AJ66" s="39">
        <v>0</v>
      </c>
      <c r="AK66" s="39">
        <v>0</v>
      </c>
      <c r="AL66" s="29">
        <v>34.408099999999997</v>
      </c>
      <c r="AM66" s="29">
        <v>35.210599999999999</v>
      </c>
      <c r="AN66" s="29">
        <v>29.569400000000002</v>
      </c>
      <c r="AO66" s="29">
        <v>28.689900000000002</v>
      </c>
      <c r="AP66" s="29">
        <v>6.1332399999999998</v>
      </c>
      <c r="AQ66" s="29">
        <v>6.1007499999999997</v>
      </c>
      <c r="AR66" s="39">
        <v>6.8047915337964421E-2</v>
      </c>
    </row>
    <row r="67" spans="1:44" x14ac:dyDescent="0.25">
      <c r="A67" s="5">
        <v>4</v>
      </c>
      <c r="B67" s="6">
        <v>40430</v>
      </c>
      <c r="C67" s="20">
        <v>0.52638888888888891</v>
      </c>
      <c r="D67" s="7" t="s">
        <v>47</v>
      </c>
      <c r="E67" s="17">
        <v>26.710429999999999</v>
      </c>
      <c r="F67" s="17">
        <v>-80.015820000000005</v>
      </c>
      <c r="G67" s="27">
        <v>16.507000000000001</v>
      </c>
      <c r="H67" s="8">
        <v>4</v>
      </c>
      <c r="I67" s="8">
        <f t="shared" si="4"/>
        <v>2010</v>
      </c>
      <c r="J67" s="9" t="str">
        <f t="shared" si="5"/>
        <v>2010-04</v>
      </c>
      <c r="K67" s="9" t="s">
        <v>67</v>
      </c>
      <c r="L67" s="34">
        <v>2.5525047099999999E-3</v>
      </c>
      <c r="M67" s="34">
        <v>7.0514499999999999E-3</v>
      </c>
      <c r="N67" s="34">
        <v>2.1826654149999999E-3</v>
      </c>
      <c r="O67" s="34">
        <v>6.3334769049999996E-3</v>
      </c>
      <c r="P67" s="34">
        <v>3.6983929500000002E-4</v>
      </c>
      <c r="Q67" s="34">
        <v>7.1797309500000006E-4</v>
      </c>
      <c r="R67" s="34">
        <v>8.648499999999998E-4</v>
      </c>
      <c r="S67" s="34">
        <v>3.5388499999999996E-3</v>
      </c>
      <c r="T67" s="34">
        <v>0.15104110000000001</v>
      </c>
      <c r="U67" s="34">
        <v>0.25533620000000001</v>
      </c>
      <c r="V67" s="34">
        <v>3.4173547099999998E-3</v>
      </c>
      <c r="W67" s="34">
        <v>1.05903E-2</v>
      </c>
      <c r="X67" s="34">
        <v>0.14762374529000002</v>
      </c>
      <c r="Y67" s="34">
        <v>0.24474590000000002</v>
      </c>
      <c r="Z67" s="34">
        <v>3.4736009175000003E-3</v>
      </c>
      <c r="AA67" s="34">
        <v>4.9594147200000003E-3</v>
      </c>
      <c r="AB67" s="34">
        <v>1.1100528050000001E-3</v>
      </c>
      <c r="AC67" s="34">
        <v>1.1694749999999999E-3</v>
      </c>
      <c r="AD67" s="34">
        <v>1.1995</v>
      </c>
      <c r="AE67" s="34">
        <v>1.17075</v>
      </c>
      <c r="AF67" s="34">
        <v>2.7675072109999997E-2</v>
      </c>
      <c r="AG67" s="34">
        <v>1.9191900000000001E-2</v>
      </c>
      <c r="AH67" s="10">
        <v>0.29660000000000003</v>
      </c>
      <c r="AI67" s="10">
        <v>0.43035000000000001</v>
      </c>
      <c r="AJ67" s="39">
        <v>0</v>
      </c>
      <c r="AK67" s="39">
        <v>0</v>
      </c>
      <c r="AL67" s="29">
        <v>34.8673</v>
      </c>
      <c r="AM67" s="29">
        <v>35.233400000000003</v>
      </c>
      <c r="AN67" s="29">
        <v>29.4251</v>
      </c>
      <c r="AO67" s="29">
        <v>28.601600000000001</v>
      </c>
      <c r="AP67" s="29">
        <v>6.07735</v>
      </c>
      <c r="AQ67" s="29">
        <v>6.0770099999999996</v>
      </c>
      <c r="AR67" s="39">
        <v>5.0262430354364257E-2</v>
      </c>
    </row>
    <row r="68" spans="1:44" x14ac:dyDescent="0.25">
      <c r="A68" s="5">
        <v>4</v>
      </c>
      <c r="B68" s="6">
        <v>40429</v>
      </c>
      <c r="C68" s="20">
        <v>0.51388888888888895</v>
      </c>
      <c r="D68" s="7" t="s">
        <v>48</v>
      </c>
      <c r="E68" s="17">
        <v>26.4878</v>
      </c>
      <c r="F68" s="17">
        <v>-80.039079999999998</v>
      </c>
      <c r="G68" s="27">
        <v>13.326000000000001</v>
      </c>
      <c r="H68" s="8">
        <v>4</v>
      </c>
      <c r="I68" s="8">
        <f t="shared" si="4"/>
        <v>2010</v>
      </c>
      <c r="J68" s="9" t="str">
        <f t="shared" si="5"/>
        <v>2010-04</v>
      </c>
      <c r="K68" s="9" t="s">
        <v>67</v>
      </c>
      <c r="L68" s="34">
        <v>3.1830337699999996E-3</v>
      </c>
      <c r="M68" s="34">
        <v>5.1103500000000005E-3</v>
      </c>
      <c r="N68" s="34">
        <v>2.6642521849999995E-3</v>
      </c>
      <c r="O68" s="34">
        <v>4.3390415250000001E-3</v>
      </c>
      <c r="P68" s="34">
        <v>5.1878158499999989E-4</v>
      </c>
      <c r="Q68" s="34">
        <v>7.7130847500000001E-4</v>
      </c>
      <c r="R68" s="34">
        <v>2.3670500000000003E-3</v>
      </c>
      <c r="S68" s="34">
        <v>2.0401499999999997E-3</v>
      </c>
      <c r="T68" s="34">
        <v>0.1619051</v>
      </c>
      <c r="U68" s="34">
        <v>0.12981640000000003</v>
      </c>
      <c r="V68" s="34">
        <v>5.5500837700000003E-3</v>
      </c>
      <c r="W68" s="34">
        <v>7.1505000000000006E-3</v>
      </c>
      <c r="X68" s="34">
        <v>0.15635501623</v>
      </c>
      <c r="Y68" s="34">
        <v>0.12266590000000002</v>
      </c>
      <c r="Z68" s="34">
        <v>3.6390641925000003E-3</v>
      </c>
      <c r="AA68" s="34">
        <v>4.2186334500000002E-3</v>
      </c>
      <c r="AB68" s="35">
        <v>7.0198035250000005E-4</v>
      </c>
      <c r="AC68" s="35">
        <v>1.8189249999999997E-3</v>
      </c>
      <c r="AD68" s="35">
        <v>1.2435</v>
      </c>
      <c r="AE68" s="35">
        <v>1.15225</v>
      </c>
      <c r="AF68" s="35">
        <v>2.5435410140000003E-2</v>
      </c>
      <c r="AG68" s="34">
        <v>1.1624899999999999E-2</v>
      </c>
      <c r="AH68" s="14">
        <v>0.26169999999999999</v>
      </c>
      <c r="AI68" s="14">
        <v>0.25004999999999999</v>
      </c>
      <c r="AJ68" s="39">
        <v>0</v>
      </c>
      <c r="AK68" s="39">
        <v>0</v>
      </c>
      <c r="AL68" s="29">
        <v>34.840699999999998</v>
      </c>
      <c r="AM68" s="29">
        <v>34.917999999999999</v>
      </c>
      <c r="AN68" s="29">
        <v>29.583100000000002</v>
      </c>
      <c r="AO68" s="29">
        <v>29.467700000000001</v>
      </c>
      <c r="AP68" s="29">
        <v>6.1091699999999998</v>
      </c>
      <c r="AQ68" s="29">
        <v>6.1714500000000001</v>
      </c>
      <c r="AR68" s="39">
        <v>3.7939644190001551E-2</v>
      </c>
    </row>
    <row r="69" spans="1:44" x14ac:dyDescent="0.25">
      <c r="A69" s="5">
        <v>4</v>
      </c>
      <c r="B69" s="6">
        <v>40429</v>
      </c>
      <c r="C69" s="20">
        <v>0.49305555555555558</v>
      </c>
      <c r="D69" s="7" t="s">
        <v>49</v>
      </c>
      <c r="E69" s="17">
        <v>26.44173</v>
      </c>
      <c r="F69" s="17">
        <v>-80.047430000000006</v>
      </c>
      <c r="G69" s="27">
        <v>13.683999999999999</v>
      </c>
      <c r="H69" s="8">
        <v>4</v>
      </c>
      <c r="I69" s="8">
        <f t="shared" si="4"/>
        <v>2010</v>
      </c>
      <c r="J69" s="9" t="str">
        <f t="shared" si="5"/>
        <v>2010-04</v>
      </c>
      <c r="K69" s="9" t="s">
        <v>67</v>
      </c>
      <c r="L69" s="34">
        <v>2.528593095E-3</v>
      </c>
      <c r="M69" s="34">
        <v>4.66585E-3</v>
      </c>
      <c r="N69" s="34">
        <v>2.1560069650000003E-3</v>
      </c>
      <c r="O69" s="34">
        <v>3.8744455400000002E-3</v>
      </c>
      <c r="P69" s="34">
        <v>3.7258612999999997E-4</v>
      </c>
      <c r="Q69" s="34">
        <v>7.9140446000000001E-4</v>
      </c>
      <c r="R69" s="34">
        <v>1.6667000000000001E-3</v>
      </c>
      <c r="S69" s="34">
        <v>3.6830500000000006E-3</v>
      </c>
      <c r="T69" s="34">
        <v>0.19154379999999999</v>
      </c>
      <c r="U69" s="34">
        <v>0.19724110000000003</v>
      </c>
      <c r="V69" s="34">
        <v>4.1952930950000002E-3</v>
      </c>
      <c r="W69" s="34">
        <v>8.3489000000000011E-3</v>
      </c>
      <c r="X69" s="34">
        <v>0.18734850690499999</v>
      </c>
      <c r="Y69" s="34">
        <v>0.18889220000000004</v>
      </c>
      <c r="Z69" s="34">
        <v>3.2518579175000004E-3</v>
      </c>
      <c r="AA69" s="34">
        <v>4.0870332575E-3</v>
      </c>
      <c r="AB69" s="35">
        <v>1.6174202725000003E-3</v>
      </c>
      <c r="AC69" s="35">
        <v>7.9437499999999994E-4</v>
      </c>
      <c r="AD69" s="35">
        <v>1.2717499999999999</v>
      </c>
      <c r="AE69" s="35">
        <v>1.2807500000000001</v>
      </c>
      <c r="AF69" s="35">
        <v>2.616093438E-2</v>
      </c>
      <c r="AG69" s="34">
        <v>1.8687200000000005E-2</v>
      </c>
      <c r="AH69" s="14">
        <v>0.39550000000000002</v>
      </c>
      <c r="AI69" s="14">
        <v>0.3024</v>
      </c>
      <c r="AJ69" s="39">
        <v>0</v>
      </c>
      <c r="AK69" s="39">
        <v>0</v>
      </c>
      <c r="AL69" s="29">
        <v>34.5291</v>
      </c>
      <c r="AM69" s="29">
        <v>34.988999999999997</v>
      </c>
      <c r="AN69" s="29">
        <v>29.5943</v>
      </c>
      <c r="AO69" s="29">
        <v>29.438700000000001</v>
      </c>
      <c r="AP69" s="29">
        <v>6.1181999999999999</v>
      </c>
      <c r="AQ69" s="29">
        <v>6.0658200000000004</v>
      </c>
      <c r="AR69" s="39">
        <v>7.8605871550914436E-3</v>
      </c>
    </row>
    <row r="70" spans="1:44" s="11" customFormat="1" x14ac:dyDescent="0.25">
      <c r="A70" s="5">
        <v>5</v>
      </c>
      <c r="B70" s="13">
        <v>40526</v>
      </c>
      <c r="C70" s="20">
        <v>0.4513888888888889</v>
      </c>
      <c r="D70" s="7" t="s">
        <v>51</v>
      </c>
      <c r="E70" s="17">
        <v>26.147870000000001</v>
      </c>
      <c r="F70" s="17">
        <v>-80.093119999999999</v>
      </c>
      <c r="G70" s="27">
        <v>10.1</v>
      </c>
      <c r="H70" s="8">
        <v>1</v>
      </c>
      <c r="I70" s="8">
        <f t="shared" si="4"/>
        <v>2010</v>
      </c>
      <c r="J70" s="9" t="str">
        <f t="shared" si="5"/>
        <v>2010-01</v>
      </c>
      <c r="K70" s="9" t="s">
        <v>68</v>
      </c>
      <c r="L70" s="34">
        <v>2.7740999999999998E-3</v>
      </c>
      <c r="M70" s="34">
        <v>2.8657999999999999E-3</v>
      </c>
      <c r="N70" s="34">
        <v>2.2826999999999999E-3</v>
      </c>
      <c r="O70" s="34">
        <v>2.8905093349999998E-3</v>
      </c>
      <c r="P70" s="34">
        <v>4.9139999999999991E-4</v>
      </c>
      <c r="Q70" s="34">
        <v>-2.4709335E-5</v>
      </c>
      <c r="R70" s="34">
        <v>3.6760500000000002E-3</v>
      </c>
      <c r="S70" s="34">
        <v>2.8948500000000005E-3</v>
      </c>
      <c r="T70" s="34">
        <v>0.1049461</v>
      </c>
      <c r="U70" s="34">
        <v>6.9976899999999995E-2</v>
      </c>
      <c r="V70" s="34">
        <v>6.45015E-3</v>
      </c>
      <c r="W70" s="34">
        <v>5.7606500000000008E-3</v>
      </c>
      <c r="X70" s="34">
        <v>9.8495949999999999E-2</v>
      </c>
      <c r="Y70" s="34">
        <v>6.4216249999999989E-2</v>
      </c>
      <c r="Z70" s="34">
        <v>5.5211000000000019E-3</v>
      </c>
      <c r="AA70" s="34">
        <v>5.2327531899999998E-3</v>
      </c>
      <c r="AB70" s="34">
        <v>2.0371326049999998E-3</v>
      </c>
      <c r="AC70" s="34">
        <v>4.6809999999999994E-4</v>
      </c>
      <c r="AD70" s="34">
        <v>1.2290000000000001</v>
      </c>
      <c r="AE70" s="34">
        <v>1.0061499999999999</v>
      </c>
      <c r="AF70" s="34">
        <v>1.0322421540000001E-2</v>
      </c>
      <c r="AG70" s="34">
        <v>1.0419345829999999E-2</v>
      </c>
      <c r="AH70" s="10">
        <v>0.3619</v>
      </c>
      <c r="AI70" s="10">
        <v>0.3377</v>
      </c>
      <c r="AJ70" s="38">
        <v>0.21</v>
      </c>
      <c r="AK70" s="38">
        <v>0.68</v>
      </c>
      <c r="AL70" s="28">
        <v>36.253399999999999</v>
      </c>
      <c r="AM70" s="28">
        <v>36.276200000000003</v>
      </c>
      <c r="AN70" s="28">
        <v>21.8216</v>
      </c>
      <c r="AO70" s="28">
        <v>21.223500000000001</v>
      </c>
      <c r="AP70" s="28">
        <v>6.6065899999999997</v>
      </c>
      <c r="AQ70" s="28">
        <v>6.6406900000000002</v>
      </c>
      <c r="AR70" s="37">
        <v>3.4464277718446727E-2</v>
      </c>
    </row>
    <row r="71" spans="1:44" x14ac:dyDescent="0.25">
      <c r="A71" s="5">
        <v>5</v>
      </c>
      <c r="B71" s="13">
        <v>40526</v>
      </c>
      <c r="C71" s="20">
        <v>0.4375</v>
      </c>
      <c r="D71" s="7" t="s">
        <v>52</v>
      </c>
      <c r="E71" s="17">
        <v>26.159949999999998</v>
      </c>
      <c r="F71" s="17">
        <v>-80.082499999999996</v>
      </c>
      <c r="G71" s="27">
        <v>16.100000000000001</v>
      </c>
      <c r="H71" s="8">
        <v>1</v>
      </c>
      <c r="I71" s="8">
        <f t="shared" si="4"/>
        <v>2010</v>
      </c>
      <c r="J71" s="9" t="str">
        <f t="shared" si="5"/>
        <v>2010-01</v>
      </c>
      <c r="K71" s="9" t="s">
        <v>68</v>
      </c>
      <c r="L71" s="34">
        <v>2.9770999999999995E-3</v>
      </c>
      <c r="M71" s="34">
        <v>3.6140999999999994E-3</v>
      </c>
      <c r="N71" s="34">
        <v>2.8177470649999995E-3</v>
      </c>
      <c r="O71" s="34">
        <v>3.1041499999999995E-3</v>
      </c>
      <c r="P71" s="34">
        <v>1.5935293500000001E-4</v>
      </c>
      <c r="Q71" s="34">
        <v>5.0995000000000001E-4</v>
      </c>
      <c r="R71" s="34">
        <v>1.2764500000000002E-3</v>
      </c>
      <c r="S71" s="34">
        <v>1.7731000000000001E-3</v>
      </c>
      <c r="T71" s="34">
        <v>0.14338100000000001</v>
      </c>
      <c r="U71" s="34">
        <v>7.7942899999999996E-2</v>
      </c>
      <c r="V71" s="34">
        <v>4.25355E-3</v>
      </c>
      <c r="W71" s="34">
        <v>5.3872E-3</v>
      </c>
      <c r="X71" s="34">
        <v>0.13912745000000001</v>
      </c>
      <c r="Y71" s="34">
        <v>7.2555700000000001E-2</v>
      </c>
      <c r="Z71" s="34">
        <v>3.9736962500000004E-3</v>
      </c>
      <c r="AA71" s="34">
        <v>4.337591765E-3</v>
      </c>
      <c r="AB71" s="34">
        <v>1.2113250000000005E-3</v>
      </c>
      <c r="AC71" s="34">
        <v>2.3282230700000005E-3</v>
      </c>
      <c r="AD71" s="34">
        <v>1.1435</v>
      </c>
      <c r="AE71" s="34">
        <v>1.038</v>
      </c>
      <c r="AF71" s="34">
        <v>9.5470284600000007E-3</v>
      </c>
      <c r="AG71" s="34">
        <v>1.21882114875E-2</v>
      </c>
      <c r="AH71" s="10">
        <v>0.49455000000000005</v>
      </c>
      <c r="AI71" s="10">
        <v>0.37995000000000001</v>
      </c>
      <c r="AJ71" s="38">
        <v>0</v>
      </c>
      <c r="AK71" s="38">
        <v>0.66</v>
      </c>
      <c r="AL71" s="28">
        <v>36.208100000000002</v>
      </c>
      <c r="AM71" s="28">
        <v>36.211599999999997</v>
      </c>
      <c r="AN71" s="28">
        <v>23.217099999999999</v>
      </c>
      <c r="AO71" s="28">
        <v>22.884399999999999</v>
      </c>
      <c r="AP71" s="28">
        <v>6.5872400000000004</v>
      </c>
      <c r="AQ71" s="28">
        <v>6.4918500000000003</v>
      </c>
      <c r="AR71" s="37">
        <v>3.563662016918203E-2</v>
      </c>
    </row>
    <row r="72" spans="1:44" x14ac:dyDescent="0.25">
      <c r="A72" s="5">
        <v>5</v>
      </c>
      <c r="B72" s="13">
        <v>40526</v>
      </c>
      <c r="C72" s="20">
        <v>0.41666666666666669</v>
      </c>
      <c r="D72" s="7" t="s">
        <v>53</v>
      </c>
      <c r="E72" s="17">
        <v>26.158629999999999</v>
      </c>
      <c r="F72" s="17">
        <v>-80.077349999999996</v>
      </c>
      <c r="G72" s="27">
        <v>24.1</v>
      </c>
      <c r="H72" s="8">
        <v>1</v>
      </c>
      <c r="I72" s="8">
        <f t="shared" si="4"/>
        <v>2010</v>
      </c>
      <c r="J72" s="9" t="str">
        <f t="shared" si="5"/>
        <v>2010-01</v>
      </c>
      <c r="K72" s="9" t="s">
        <v>68</v>
      </c>
      <c r="L72" s="34">
        <v>3.0142000000000003E-3</v>
      </c>
      <c r="M72" s="34">
        <v>3.8034499999999999E-3</v>
      </c>
      <c r="N72" s="34">
        <v>2.7777609650000003E-3</v>
      </c>
      <c r="O72" s="34">
        <v>3.4237E-3</v>
      </c>
      <c r="P72" s="34">
        <v>2.3643903499999999E-4</v>
      </c>
      <c r="Q72" s="34">
        <v>3.7974999999999993E-4</v>
      </c>
      <c r="R72" s="34">
        <v>1.5897000000000001E-3</v>
      </c>
      <c r="S72" s="34">
        <v>2.3425500000000001E-3</v>
      </c>
      <c r="T72" s="34">
        <v>0.14302119999999999</v>
      </c>
      <c r="U72" s="34">
        <v>9.8015400000000003E-2</v>
      </c>
      <c r="V72" s="34">
        <v>4.6039000000000002E-3</v>
      </c>
      <c r="W72" s="34">
        <v>6.1460000000000004E-3</v>
      </c>
      <c r="X72" s="34">
        <v>0.13841729999999999</v>
      </c>
      <c r="Y72" s="34">
        <v>9.1869400000000004E-2</v>
      </c>
      <c r="Z72" s="34">
        <v>4.0622405424999997E-3</v>
      </c>
      <c r="AA72" s="34">
        <v>3.3528061624999998E-3</v>
      </c>
      <c r="AB72" s="34">
        <v>1.3523749999999998E-3</v>
      </c>
      <c r="AC72" s="34">
        <v>1.9204057475000001E-3</v>
      </c>
      <c r="AD72" s="34">
        <v>1.2075</v>
      </c>
      <c r="AE72" s="34">
        <v>1.0449999999999999</v>
      </c>
      <c r="AF72" s="34">
        <v>1.103723721E-2</v>
      </c>
      <c r="AG72" s="34">
        <v>1.2963604645E-2</v>
      </c>
      <c r="AH72" s="10">
        <v>0.47040000000000004</v>
      </c>
      <c r="AI72" s="10">
        <v>0.44024999999999997</v>
      </c>
      <c r="AJ72" s="38">
        <v>0</v>
      </c>
      <c r="AK72" s="38">
        <v>0.47</v>
      </c>
      <c r="AL72" s="28">
        <v>36.197299999999998</v>
      </c>
      <c r="AM72" s="28">
        <v>36.207799999999999</v>
      </c>
      <c r="AN72" s="28">
        <v>23.464300000000001</v>
      </c>
      <c r="AO72" s="28">
        <v>23.090900000000001</v>
      </c>
      <c r="AP72" s="28">
        <v>6.53505</v>
      </c>
      <c r="AQ72" s="28">
        <v>6.57193</v>
      </c>
      <c r="AR72" s="37">
        <v>7.2549507693021181E-3</v>
      </c>
    </row>
    <row r="73" spans="1:44" x14ac:dyDescent="0.25">
      <c r="A73" s="5">
        <v>5</v>
      </c>
      <c r="B73" s="13">
        <v>40526</v>
      </c>
      <c r="C73" s="20">
        <v>0.46249999999999997</v>
      </c>
      <c r="D73" s="7" t="s">
        <v>50</v>
      </c>
      <c r="E73" s="17">
        <v>26.149750000000001</v>
      </c>
      <c r="F73" s="17">
        <v>-80.096829999999997</v>
      </c>
      <c r="G73" s="27">
        <v>6.9</v>
      </c>
      <c r="H73" s="8">
        <v>1</v>
      </c>
      <c r="I73" s="8">
        <f t="shared" si="4"/>
        <v>2010</v>
      </c>
      <c r="J73" s="9" t="str">
        <f t="shared" si="5"/>
        <v>2010-01</v>
      </c>
      <c r="K73" s="9" t="s">
        <v>68</v>
      </c>
      <c r="L73" s="34">
        <v>2.7433000000000002E-3</v>
      </c>
      <c r="M73" s="34">
        <v>3.56055E-3</v>
      </c>
      <c r="N73" s="34">
        <v>2.3702000000000003E-3</v>
      </c>
      <c r="O73" s="34">
        <v>3.4469123149999999E-3</v>
      </c>
      <c r="P73" s="34">
        <v>3.7309999999999996E-4</v>
      </c>
      <c r="Q73" s="34">
        <v>1.1363768500000001E-4</v>
      </c>
      <c r="R73" s="34">
        <v>2.1528500000000004E-3</v>
      </c>
      <c r="S73" s="34">
        <v>2.5700500000000004E-3</v>
      </c>
      <c r="T73" s="34">
        <v>8.626940000000001E-2</v>
      </c>
      <c r="U73" s="34">
        <v>0.1049909</v>
      </c>
      <c r="V73" s="34">
        <v>4.8961500000000002E-3</v>
      </c>
      <c r="W73" s="34">
        <v>6.1305999999999999E-3</v>
      </c>
      <c r="X73" s="34">
        <v>8.1373250000000008E-2</v>
      </c>
      <c r="Y73" s="34">
        <v>9.8860299999999998E-2</v>
      </c>
      <c r="Z73" s="34">
        <v>4.3602677225000009E-3</v>
      </c>
      <c r="AA73" s="34">
        <v>4.5297977324999994E-3</v>
      </c>
      <c r="AB73" s="35">
        <v>1.9781957925000004E-3</v>
      </c>
      <c r="AC73" s="35">
        <v>1.5608500000000003E-3</v>
      </c>
      <c r="AD73" s="35">
        <v>1.0155000000000001</v>
      </c>
      <c r="AE73" s="35">
        <v>0.97440000000000004</v>
      </c>
      <c r="AF73" s="35">
        <v>1.012857327E-2</v>
      </c>
      <c r="AG73" s="35">
        <v>1.00558802075E-2</v>
      </c>
      <c r="AH73" s="14">
        <v>0.35585</v>
      </c>
      <c r="AI73" s="10">
        <v>0.33774999999999999</v>
      </c>
      <c r="AJ73" s="38">
        <v>0.14000000000000001</v>
      </c>
      <c r="AK73" s="38">
        <v>0.97</v>
      </c>
      <c r="AL73" s="28">
        <v>36.250599999999999</v>
      </c>
      <c r="AM73" s="28">
        <v>36.275799999999997</v>
      </c>
      <c r="AN73" s="28">
        <v>21.895700000000001</v>
      </c>
      <c r="AO73" s="28">
        <v>21.283000000000001</v>
      </c>
      <c r="AP73" s="28">
        <v>6.5812099999999996</v>
      </c>
      <c r="AQ73" s="28">
        <v>6.8328300000000004</v>
      </c>
      <c r="AR73" s="37">
        <v>0.2303771912043914</v>
      </c>
    </row>
    <row r="74" spans="1:44" x14ac:dyDescent="0.25">
      <c r="A74" s="5">
        <v>5</v>
      </c>
      <c r="B74" s="6">
        <v>40518</v>
      </c>
      <c r="C74" s="20"/>
      <c r="D74" s="7" t="s">
        <v>54</v>
      </c>
      <c r="E74" s="17">
        <v>25.842169999999999</v>
      </c>
      <c r="F74" s="17">
        <v>-80.104029999999995</v>
      </c>
      <c r="G74" s="27"/>
      <c r="H74" s="8">
        <v>1</v>
      </c>
      <c r="I74" s="8">
        <f t="shared" ref="I74" si="6">YEAR(B74)</f>
        <v>2010</v>
      </c>
      <c r="J74" s="9" t="str">
        <f t="shared" ref="J74" si="7">TEXT(I74,0)&amp;"-"&amp;TEXT(H74,"00")</f>
        <v>2010-01</v>
      </c>
      <c r="K74" s="9" t="s">
        <v>69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5"/>
      <c r="AD74" s="35"/>
      <c r="AE74" s="35"/>
      <c r="AF74" s="35"/>
      <c r="AG74" s="35"/>
      <c r="AH74" s="14"/>
      <c r="AI74" s="10"/>
      <c r="AJ74" s="38"/>
      <c r="AK74" s="38"/>
      <c r="AL74" s="28"/>
      <c r="AM74" s="28"/>
      <c r="AN74" s="28"/>
      <c r="AO74" s="28"/>
      <c r="AP74" s="28"/>
      <c r="AQ74" s="28"/>
      <c r="AR74" s="37"/>
    </row>
    <row r="75" spans="1:44" x14ac:dyDescent="0.25">
      <c r="A75" s="5">
        <v>5</v>
      </c>
      <c r="B75" s="6">
        <v>40518</v>
      </c>
      <c r="C75" s="20">
        <v>0.51527777777777783</v>
      </c>
      <c r="D75" s="7" t="s">
        <v>55</v>
      </c>
      <c r="E75" s="17">
        <v>25.841999999999999</v>
      </c>
      <c r="F75" s="17">
        <v>-80.095070000000007</v>
      </c>
      <c r="G75" s="27">
        <v>17.2</v>
      </c>
      <c r="H75" s="8">
        <v>1</v>
      </c>
      <c r="I75" s="8">
        <f t="shared" si="4"/>
        <v>2010</v>
      </c>
      <c r="J75" s="9" t="str">
        <f t="shared" si="5"/>
        <v>2010-01</v>
      </c>
      <c r="K75" s="9" t="s">
        <v>69</v>
      </c>
      <c r="L75" s="34">
        <v>2.5025E-3</v>
      </c>
      <c r="M75" s="34">
        <v>3.0114E-3</v>
      </c>
      <c r="N75" s="34">
        <v>1.1300707249999999E-3</v>
      </c>
      <c r="O75" s="34">
        <v>2.1959000000000002E-3</v>
      </c>
      <c r="P75" s="34">
        <v>1.3724292750000001E-3</v>
      </c>
      <c r="Q75" s="34">
        <v>8.1549999999999993E-4</v>
      </c>
      <c r="R75" s="34">
        <v>1.3072500000000003E-3</v>
      </c>
      <c r="S75" s="34">
        <v>4.7495000000000013E-4</v>
      </c>
      <c r="T75" s="34">
        <v>0.1567027</v>
      </c>
      <c r="U75" s="34">
        <v>0.1166585</v>
      </c>
      <c r="V75" s="34">
        <v>3.8097500000000002E-3</v>
      </c>
      <c r="W75" s="34">
        <v>3.48635E-3</v>
      </c>
      <c r="X75" s="34">
        <v>0.15289295</v>
      </c>
      <c r="Y75" s="34">
        <v>0.11317215</v>
      </c>
      <c r="Z75" s="34">
        <v>3.8982499999999998E-3</v>
      </c>
      <c r="AA75" s="34">
        <v>3.6324250000000003E-3</v>
      </c>
      <c r="AB75" s="34">
        <v>1.5576790099999999E-3</v>
      </c>
      <c r="AC75" s="34">
        <v>8.4461080999999999E-4</v>
      </c>
      <c r="AD75" s="34">
        <v>1.0934999999999999</v>
      </c>
      <c r="AE75" s="34">
        <v>1.119</v>
      </c>
      <c r="AF75" s="34">
        <v>2.0155424999999998E-2</v>
      </c>
      <c r="AG75" s="34">
        <v>1.7074800000000001E-2</v>
      </c>
      <c r="AH75" s="10">
        <v>0.38</v>
      </c>
      <c r="AI75" s="10">
        <v>0.16885</v>
      </c>
      <c r="AJ75" s="38">
        <v>0</v>
      </c>
      <c r="AK75" s="37">
        <v>0.34</v>
      </c>
      <c r="AL75" s="31">
        <v>36.087299999999999</v>
      </c>
      <c r="AM75" s="31">
        <v>36.103200000000001</v>
      </c>
      <c r="AN75" s="31">
        <v>24.5091</v>
      </c>
      <c r="AO75" s="31">
        <v>24.165199999999999</v>
      </c>
      <c r="AP75" s="31">
        <v>6.4587899999999996</v>
      </c>
      <c r="AQ75" s="31">
        <v>6.64947</v>
      </c>
      <c r="AR75" s="37">
        <v>4.4785186409117328E-2</v>
      </c>
    </row>
    <row r="76" spans="1:44" x14ac:dyDescent="0.25">
      <c r="A76" s="5">
        <v>5</v>
      </c>
      <c r="B76" s="6">
        <v>40518</v>
      </c>
      <c r="C76" s="20">
        <v>0.52777777777777779</v>
      </c>
      <c r="D76" s="7" t="s">
        <v>56</v>
      </c>
      <c r="E76" s="17">
        <v>25.842099999999999</v>
      </c>
      <c r="F76" s="17">
        <v>-80.088099999999997</v>
      </c>
      <c r="G76" s="27">
        <v>15.9</v>
      </c>
      <c r="H76" s="8">
        <v>1</v>
      </c>
      <c r="I76" s="8">
        <f t="shared" si="4"/>
        <v>2010</v>
      </c>
      <c r="J76" s="9" t="str">
        <f t="shared" si="5"/>
        <v>2010-01</v>
      </c>
      <c r="K76" s="9" t="s">
        <v>69</v>
      </c>
      <c r="L76" s="34">
        <v>1.4255499999999998E-3</v>
      </c>
      <c r="M76" s="34">
        <v>4.5276000000000005E-3</v>
      </c>
      <c r="N76" s="34">
        <v>7.1904307999999984E-4</v>
      </c>
      <c r="O76" s="34">
        <v>3.5287000000000009E-3</v>
      </c>
      <c r="P76" s="34">
        <v>7.0650691999999998E-4</v>
      </c>
      <c r="Q76" s="34">
        <v>9.9889999999999983E-4</v>
      </c>
      <c r="R76" s="34">
        <v>1.7178E-3</v>
      </c>
      <c r="S76" s="34">
        <v>1.07975E-3</v>
      </c>
      <c r="T76" s="34">
        <v>0.12546939999999998</v>
      </c>
      <c r="U76" s="34">
        <v>0.18285120000000002</v>
      </c>
      <c r="V76" s="34">
        <v>3.1433499999999996E-3</v>
      </c>
      <c r="W76" s="34">
        <v>5.6073500000000005E-3</v>
      </c>
      <c r="X76" s="34">
        <v>0.12232604999999998</v>
      </c>
      <c r="Y76" s="34">
        <v>0.17724385000000001</v>
      </c>
      <c r="Z76" s="34">
        <v>4.1516749999999996E-3</v>
      </c>
      <c r="AA76" s="34">
        <v>3.6727250000000004E-3</v>
      </c>
      <c r="AB76" s="34">
        <v>1.1828461524999998E-3</v>
      </c>
      <c r="AC76" s="34">
        <v>1.0132053175000001E-3</v>
      </c>
      <c r="AD76" s="34">
        <v>1.103</v>
      </c>
      <c r="AE76" s="34">
        <v>1.0669999999999999</v>
      </c>
      <c r="AF76" s="34">
        <v>2.2001475E-2</v>
      </c>
      <c r="AG76" s="34">
        <v>1.5358175E-2</v>
      </c>
      <c r="AH76" s="10">
        <v>0.28349999999999997</v>
      </c>
      <c r="AI76" s="10">
        <v>0.22919999999999999</v>
      </c>
      <c r="AJ76" s="38">
        <v>0</v>
      </c>
      <c r="AK76" s="37">
        <v>0.05</v>
      </c>
      <c r="AL76" s="31">
        <v>36.095599999999997</v>
      </c>
      <c r="AM76" s="31">
        <v>36.094700000000003</v>
      </c>
      <c r="AN76" s="31">
        <v>25.007300000000001</v>
      </c>
      <c r="AO76" s="31">
        <v>24.405799999999999</v>
      </c>
      <c r="AP76" s="31">
        <v>6.4542700000000002</v>
      </c>
      <c r="AQ76" s="31">
        <v>6.6123599999999998</v>
      </c>
      <c r="AR76" s="37">
        <v>7.0710610022582859E-2</v>
      </c>
    </row>
    <row r="77" spans="1:44" x14ac:dyDescent="0.25">
      <c r="A77" s="5">
        <v>5</v>
      </c>
      <c r="B77" s="6">
        <v>40518</v>
      </c>
      <c r="C77" s="20">
        <v>0.44027777777777777</v>
      </c>
      <c r="D77" s="7" t="s">
        <v>57</v>
      </c>
      <c r="E77" s="17">
        <v>25.672619999999998</v>
      </c>
      <c r="F77" s="17">
        <v>-80.088350000000005</v>
      </c>
      <c r="G77" s="27">
        <v>20.9</v>
      </c>
      <c r="H77" s="8">
        <v>1</v>
      </c>
      <c r="I77" s="8">
        <f t="shared" si="4"/>
        <v>2010</v>
      </c>
      <c r="J77" s="9" t="str">
        <f t="shared" si="5"/>
        <v>2010-01</v>
      </c>
      <c r="K77" s="9" t="s">
        <v>69</v>
      </c>
      <c r="L77" s="34">
        <v>2.3541000000000005E-3</v>
      </c>
      <c r="M77" s="34">
        <v>2.3023000000000002E-3</v>
      </c>
      <c r="N77" s="34">
        <v>1.4904202250000005E-3</v>
      </c>
      <c r="O77" s="34">
        <v>1.7013500000000001E-3</v>
      </c>
      <c r="P77" s="34">
        <v>8.6367977500000006E-4</v>
      </c>
      <c r="Q77" s="34">
        <v>6.0095000000000005E-4</v>
      </c>
      <c r="R77" s="34">
        <v>2.2784999999999997E-3</v>
      </c>
      <c r="S77" s="34">
        <v>1.7520999999999997E-3</v>
      </c>
      <c r="T77" s="34">
        <v>0.10202080000000001</v>
      </c>
      <c r="U77" s="34">
        <v>0.1675499</v>
      </c>
      <c r="V77" s="34">
        <v>4.6326000000000006E-3</v>
      </c>
      <c r="W77" s="34">
        <v>4.0543999999999997E-3</v>
      </c>
      <c r="X77" s="34">
        <v>9.7388200000000008E-2</v>
      </c>
      <c r="Y77" s="34">
        <v>0.16349550000000002</v>
      </c>
      <c r="Z77" s="34">
        <v>4.9150500000000007E-3</v>
      </c>
      <c r="AA77" s="34">
        <v>2.7613250000000002E-3</v>
      </c>
      <c r="AB77" s="34">
        <v>2.2250112049999999E-3</v>
      </c>
      <c r="AC77" s="34">
        <v>9.2206741000000004E-4</v>
      </c>
      <c r="AD77" s="34">
        <v>1.1185</v>
      </c>
      <c r="AE77" s="34">
        <v>1.2170000000000001</v>
      </c>
      <c r="AF77" s="34">
        <v>2.1419449999999996E-2</v>
      </c>
      <c r="AG77" s="34">
        <v>1.3467949999999999E-2</v>
      </c>
      <c r="AH77" s="10">
        <v>0.33169999999999999</v>
      </c>
      <c r="AI77" s="10">
        <v>0.29554999999999998</v>
      </c>
      <c r="AJ77" s="38">
        <v>0.17</v>
      </c>
      <c r="AK77" s="37">
        <v>0.15</v>
      </c>
      <c r="AL77" s="31">
        <v>36.100900000000003</v>
      </c>
      <c r="AM77" s="31">
        <v>36.103400000000001</v>
      </c>
      <c r="AN77" s="31">
        <v>24.971399999999999</v>
      </c>
      <c r="AO77" s="31">
        <v>24.999400000000001</v>
      </c>
      <c r="AP77" s="31">
        <v>6.45106</v>
      </c>
      <c r="AQ77" s="31">
        <v>6.4481000000000002</v>
      </c>
      <c r="AR77" s="37">
        <v>7.1068903964763161E-2</v>
      </c>
    </row>
    <row r="78" spans="1:44" x14ac:dyDescent="0.25">
      <c r="A78" s="5">
        <v>5</v>
      </c>
      <c r="B78" s="6">
        <v>40518</v>
      </c>
      <c r="C78" s="20">
        <v>0.45555555555555555</v>
      </c>
      <c r="D78" s="7" t="s">
        <v>58</v>
      </c>
      <c r="E78" s="17">
        <v>25.651869999999999</v>
      </c>
      <c r="F78" s="17">
        <v>-80.0946</v>
      </c>
      <c r="G78" s="27">
        <v>10.9</v>
      </c>
      <c r="H78" s="8">
        <v>1</v>
      </c>
      <c r="I78" s="8">
        <f t="shared" si="4"/>
        <v>2010</v>
      </c>
      <c r="J78" s="9" t="str">
        <f t="shared" si="5"/>
        <v>2010-01</v>
      </c>
      <c r="K78" s="9" t="s">
        <v>69</v>
      </c>
      <c r="L78" s="34">
        <v>1.59005E-3</v>
      </c>
      <c r="M78" s="34">
        <v>2.3481500000000002E-3</v>
      </c>
      <c r="N78" s="34">
        <v>9.7260043999999998E-4</v>
      </c>
      <c r="O78" s="34">
        <v>1.9208000000000003E-3</v>
      </c>
      <c r="P78" s="34">
        <v>6.1744955999999999E-4</v>
      </c>
      <c r="Q78" s="34">
        <v>4.2735000000000006E-4</v>
      </c>
      <c r="R78" s="34">
        <v>1.6925999999999996E-3</v>
      </c>
      <c r="S78" s="34">
        <v>1.6484999999999998E-3</v>
      </c>
      <c r="T78" s="34">
        <v>0.11075260000000001</v>
      </c>
      <c r="U78" s="34">
        <v>0.14221129999999998</v>
      </c>
      <c r="V78" s="34">
        <v>3.2826499999999998E-3</v>
      </c>
      <c r="W78" s="34">
        <v>3.99665E-3</v>
      </c>
      <c r="X78" s="34">
        <v>0.10746995000000001</v>
      </c>
      <c r="Y78" s="34">
        <v>0.13821464999999999</v>
      </c>
      <c r="Z78" s="34">
        <v>4.8220499999999996E-3</v>
      </c>
      <c r="AA78" s="34">
        <v>4.9018749999999991E-3</v>
      </c>
      <c r="AB78" s="35">
        <v>8.6567329499999998E-4</v>
      </c>
      <c r="AC78" s="35">
        <v>8.8682498250000001E-4</v>
      </c>
      <c r="AD78" s="35">
        <v>1.0775000000000001</v>
      </c>
      <c r="AE78" s="35">
        <v>1.171</v>
      </c>
      <c r="AF78" s="35">
        <v>2.2722225000000002E-2</v>
      </c>
      <c r="AG78" s="35">
        <v>9.2232749999999995E-3</v>
      </c>
      <c r="AH78" s="14">
        <v>0.31359999999999999</v>
      </c>
      <c r="AI78" s="10">
        <v>0.25935000000000002</v>
      </c>
      <c r="AJ78" s="38">
        <v>0.28000000000000003</v>
      </c>
      <c r="AK78" s="37">
        <v>0.06</v>
      </c>
      <c r="AL78" s="31">
        <v>36.105600000000003</v>
      </c>
      <c r="AM78" s="31">
        <v>36.109699999999997</v>
      </c>
      <c r="AN78" s="31">
        <v>24.872699999999998</v>
      </c>
      <c r="AO78" s="31">
        <v>24.895900000000001</v>
      </c>
      <c r="AP78" s="31">
        <v>6.5169699999999997</v>
      </c>
      <c r="AQ78" s="31">
        <v>6.4152300000000002</v>
      </c>
      <c r="AR78" s="37">
        <v>0.10245222005250006</v>
      </c>
    </row>
    <row r="79" spans="1:44" x14ac:dyDescent="0.25">
      <c r="A79" s="5">
        <v>5</v>
      </c>
      <c r="B79" s="6">
        <v>40519</v>
      </c>
      <c r="C79" s="20">
        <v>0.60625000000000007</v>
      </c>
      <c r="D79" s="7" t="s">
        <v>42</v>
      </c>
      <c r="E79" s="17">
        <v>27.13167</v>
      </c>
      <c r="F79" s="17">
        <v>-80.134029999999996</v>
      </c>
      <c r="G79" s="27">
        <v>5.3</v>
      </c>
      <c r="H79" s="8">
        <v>1</v>
      </c>
      <c r="I79" s="8">
        <f t="shared" si="4"/>
        <v>2010</v>
      </c>
      <c r="J79" s="9" t="str">
        <f t="shared" si="5"/>
        <v>2010-01</v>
      </c>
      <c r="K79" s="9" t="s">
        <v>66</v>
      </c>
      <c r="L79" s="34">
        <v>2.0299999999999997E-3</v>
      </c>
      <c r="M79" s="34">
        <v>3.6746500000000002E-3</v>
      </c>
      <c r="N79" s="34">
        <v>1.6607499999999997E-3</v>
      </c>
      <c r="O79" s="34">
        <v>3.3516000000000002E-3</v>
      </c>
      <c r="P79" s="34">
        <v>3.6924999999999995E-4</v>
      </c>
      <c r="Q79" s="34">
        <v>3.2305000000000002E-4</v>
      </c>
      <c r="R79" s="34">
        <v>3.52835E-3</v>
      </c>
      <c r="S79" s="34">
        <v>2.6505500000000002E-3</v>
      </c>
      <c r="T79" s="34">
        <v>0.18329009999999998</v>
      </c>
      <c r="U79" s="34">
        <v>9.7102599999999997E-2</v>
      </c>
      <c r="V79" s="34">
        <v>5.5583500000000001E-3</v>
      </c>
      <c r="W79" s="34">
        <v>6.3252000000000004E-3</v>
      </c>
      <c r="X79" s="34">
        <v>0.17773174999999999</v>
      </c>
      <c r="Y79" s="34">
        <v>9.0777399999999994E-2</v>
      </c>
      <c r="Z79" s="34">
        <v>8.6803411549999984E-3</v>
      </c>
      <c r="AA79" s="34">
        <v>5.3309261600000008E-3</v>
      </c>
      <c r="AB79" s="35">
        <v>3.1790500000000001E-3</v>
      </c>
      <c r="AC79" s="35">
        <v>2.4536499999999999E-3</v>
      </c>
      <c r="AD79" s="35">
        <v>1.1984999999999999</v>
      </c>
      <c r="AE79" s="35">
        <v>1.2349999999999999</v>
      </c>
      <c r="AF79" s="35">
        <v>2.7696949999999998E-2</v>
      </c>
      <c r="AG79" s="35">
        <v>2.7486924999999999E-2</v>
      </c>
      <c r="AH79" s="14">
        <v>0.42820000000000003</v>
      </c>
      <c r="AI79" s="10">
        <v>0.44024999999999997</v>
      </c>
      <c r="AJ79" s="39">
        <v>0.23</v>
      </c>
      <c r="AK79" s="39">
        <v>0.11</v>
      </c>
      <c r="AL79" s="29">
        <v>36.31</v>
      </c>
      <c r="AM79" s="29">
        <v>36.303400000000003</v>
      </c>
      <c r="AN79" s="29">
        <v>20.607800000000001</v>
      </c>
      <c r="AO79" s="29">
        <v>20.6342</v>
      </c>
      <c r="AP79" s="29">
        <v>7.4310099999999997</v>
      </c>
      <c r="AQ79" s="29">
        <v>7.3841700000000001</v>
      </c>
      <c r="AR79" s="39">
        <v>1.7270577543478705E-2</v>
      </c>
    </row>
    <row r="80" spans="1:44" x14ac:dyDescent="0.25">
      <c r="A80" s="5">
        <v>5</v>
      </c>
      <c r="B80" s="6">
        <v>40519</v>
      </c>
      <c r="C80" s="20">
        <v>0.57152777777777775</v>
      </c>
      <c r="D80" s="7" t="s">
        <v>43</v>
      </c>
      <c r="E80" s="17">
        <v>27.112030000000001</v>
      </c>
      <c r="F80" s="17">
        <v>-80.125420000000005</v>
      </c>
      <c r="G80" s="27">
        <v>6.3</v>
      </c>
      <c r="H80" s="8">
        <v>1</v>
      </c>
      <c r="I80" s="8">
        <f t="shared" si="4"/>
        <v>2010</v>
      </c>
      <c r="J80" s="9" t="str">
        <f t="shared" si="5"/>
        <v>2010-01</v>
      </c>
      <c r="K80" s="9" t="s">
        <v>66</v>
      </c>
      <c r="L80" s="34">
        <v>2.6561500000000004E-3</v>
      </c>
      <c r="M80" s="34">
        <v>1.1224499999999999E-3</v>
      </c>
      <c r="N80" s="34">
        <v>2.2396500000000001E-3</v>
      </c>
      <c r="O80" s="34">
        <v>7.6264999999999992E-4</v>
      </c>
      <c r="P80" s="34">
        <v>4.1650000000000004E-4</v>
      </c>
      <c r="Q80" s="34">
        <v>3.5980000000000002E-4</v>
      </c>
      <c r="R80" s="34">
        <v>3.0964499999999993E-3</v>
      </c>
      <c r="S80" s="34">
        <v>2.5606000000000001E-3</v>
      </c>
      <c r="T80" s="34">
        <v>0.15355270000000001</v>
      </c>
      <c r="U80" s="34">
        <v>9.0953800000000001E-2</v>
      </c>
      <c r="V80" s="34">
        <v>5.7526000000000001E-3</v>
      </c>
      <c r="W80" s="34">
        <v>3.6830500000000002E-3</v>
      </c>
      <c r="X80" s="34">
        <v>0.14780010000000002</v>
      </c>
      <c r="Y80" s="34">
        <v>8.7270750000000008E-2</v>
      </c>
      <c r="Z80" s="34">
        <v>7.1989750000000024E-3</v>
      </c>
      <c r="AA80" s="34">
        <v>7.831122040000001E-3</v>
      </c>
      <c r="AB80" s="34">
        <v>1.2891493375E-3</v>
      </c>
      <c r="AC80" s="34">
        <v>1.7445249999999998E-3</v>
      </c>
      <c r="AD80" s="34">
        <v>1.3029999999999999</v>
      </c>
      <c r="AE80" s="34">
        <v>1.1565000000000001</v>
      </c>
      <c r="AF80" s="34">
        <v>5.3437800000000001E-2</v>
      </c>
      <c r="AG80" s="34">
        <v>4.66395E-2</v>
      </c>
      <c r="AH80" s="10">
        <v>0.72975000000000001</v>
      </c>
      <c r="AI80" s="10">
        <v>0.25334999999999996</v>
      </c>
      <c r="AJ80" s="39">
        <v>0.79</v>
      </c>
      <c r="AK80" s="39">
        <v>0.2</v>
      </c>
      <c r="AL80" s="29">
        <v>36.265300000000003</v>
      </c>
      <c r="AM80" s="29">
        <v>36.266300000000001</v>
      </c>
      <c r="AN80" s="29">
        <v>20.0184</v>
      </c>
      <c r="AO80" s="29">
        <v>20.038599999999999</v>
      </c>
      <c r="AP80" s="29">
        <v>7.0121000000000002</v>
      </c>
      <c r="AQ80" s="29">
        <v>6.9291200000000002</v>
      </c>
      <c r="AR80" s="39">
        <v>0.15754095138832655</v>
      </c>
    </row>
    <row r="81" spans="1:44" x14ac:dyDescent="0.25">
      <c r="A81" s="5">
        <v>5</v>
      </c>
      <c r="B81" s="6">
        <v>40519</v>
      </c>
      <c r="C81" s="20">
        <v>0.59027777777777779</v>
      </c>
      <c r="D81" s="7" t="s">
        <v>44</v>
      </c>
      <c r="E81" s="17">
        <v>27.127220000000001</v>
      </c>
      <c r="F81" s="17">
        <v>-80.127219999999994</v>
      </c>
      <c r="G81" s="27">
        <v>8.4</v>
      </c>
      <c r="H81" s="8">
        <v>1</v>
      </c>
      <c r="I81" s="8">
        <f t="shared" si="4"/>
        <v>2010</v>
      </c>
      <c r="J81" s="9" t="str">
        <f t="shared" si="5"/>
        <v>2010-01</v>
      </c>
      <c r="K81" s="9" t="s">
        <v>66</v>
      </c>
      <c r="L81" s="34">
        <v>1.1469499999999999E-3</v>
      </c>
      <c r="M81" s="34">
        <v>2.2434999999999998E-3</v>
      </c>
      <c r="N81" s="34">
        <v>7.2764999999999982E-4</v>
      </c>
      <c r="O81" s="34">
        <v>1.7772999999999999E-3</v>
      </c>
      <c r="P81" s="34">
        <v>4.193E-4</v>
      </c>
      <c r="Q81" s="34">
        <v>4.6620000000000006E-4</v>
      </c>
      <c r="R81" s="34">
        <v>3.3306E-3</v>
      </c>
      <c r="S81" s="34">
        <v>2.7163500000000002E-3</v>
      </c>
      <c r="T81" s="34">
        <v>0.14509109999999997</v>
      </c>
      <c r="U81" s="34">
        <v>8.9117699999999994E-2</v>
      </c>
      <c r="V81" s="34">
        <v>4.4775500000000003E-3</v>
      </c>
      <c r="W81" s="34">
        <v>4.95985E-3</v>
      </c>
      <c r="X81" s="34">
        <v>0.14061354999999998</v>
      </c>
      <c r="Y81" s="34">
        <v>8.4157849999999992E-2</v>
      </c>
      <c r="Z81" s="34">
        <v>5.8946499999999995E-3</v>
      </c>
      <c r="AA81" s="34">
        <v>7.5005876399999996E-3</v>
      </c>
      <c r="AB81" s="34">
        <v>1.7330059425000001E-3</v>
      </c>
      <c r="AC81" s="34">
        <v>2.4311749999999998E-3</v>
      </c>
      <c r="AD81" s="34">
        <v>1.4125000000000001</v>
      </c>
      <c r="AE81" s="34">
        <v>1.1575</v>
      </c>
      <c r="AF81" s="34">
        <v>5.1250750000000005E-2</v>
      </c>
      <c r="AG81" s="34">
        <v>4.6610825000000002E-2</v>
      </c>
      <c r="AH81" s="10">
        <v>0.89259999999999995</v>
      </c>
      <c r="AI81" s="10">
        <v>0.74185000000000001</v>
      </c>
      <c r="AJ81" s="39">
        <v>0.38</v>
      </c>
      <c r="AK81" s="39">
        <v>0.57999999999999996</v>
      </c>
      <c r="AL81" s="29">
        <v>36.276800000000001</v>
      </c>
      <c r="AM81" s="29">
        <v>36.274099999999997</v>
      </c>
      <c r="AN81" s="29">
        <v>20.463999999999999</v>
      </c>
      <c r="AO81" s="29">
        <v>20.505099999999999</v>
      </c>
      <c r="AP81" s="29">
        <v>6.9944300000000004</v>
      </c>
      <c r="AQ81" s="29">
        <v>6.9560300000000002</v>
      </c>
      <c r="AR81" s="39">
        <v>0.18474483611162312</v>
      </c>
    </row>
    <row r="82" spans="1:44" x14ac:dyDescent="0.25">
      <c r="A82" s="5">
        <v>5</v>
      </c>
      <c r="B82" s="6">
        <v>40520</v>
      </c>
      <c r="C82" s="20">
        <v>0.55902777777777779</v>
      </c>
      <c r="D82" s="7" t="s">
        <v>45</v>
      </c>
      <c r="E82" s="17">
        <v>26.709720000000001</v>
      </c>
      <c r="F82" s="17">
        <v>-80.028570000000002</v>
      </c>
      <c r="G82" s="27">
        <v>6.2</v>
      </c>
      <c r="H82" s="8">
        <v>1</v>
      </c>
      <c r="I82" s="8">
        <f t="shared" si="4"/>
        <v>2010</v>
      </c>
      <c r="J82" s="9" t="str">
        <f t="shared" si="5"/>
        <v>2010-01</v>
      </c>
      <c r="K82" s="9" t="s">
        <v>67</v>
      </c>
      <c r="L82" s="34">
        <v>1.0489500000000001E-3</v>
      </c>
      <c r="M82" s="34">
        <v>2.8966E-3</v>
      </c>
      <c r="N82" s="34">
        <v>2.5865000000000013E-4</v>
      </c>
      <c r="O82" s="34">
        <v>2.7702500000000001E-3</v>
      </c>
      <c r="P82" s="34">
        <v>7.9029999999999997E-4</v>
      </c>
      <c r="Q82" s="34">
        <v>1.2634999999999995E-4</v>
      </c>
      <c r="R82" s="34">
        <v>2.0821500000000001E-3</v>
      </c>
      <c r="S82" s="34">
        <v>9.4219999999999992E-4</v>
      </c>
      <c r="T82" s="34">
        <v>0.15355270000000001</v>
      </c>
      <c r="U82" s="34">
        <v>0.1032507</v>
      </c>
      <c r="V82" s="34">
        <v>3.1311000000000004E-3</v>
      </c>
      <c r="W82" s="34">
        <v>3.8387999999999999E-3</v>
      </c>
      <c r="X82" s="34">
        <v>0.15042160000000002</v>
      </c>
      <c r="Y82" s="34">
        <v>9.9411899999999997E-2</v>
      </c>
      <c r="Z82" s="34">
        <v>3.4998999999999998E-3</v>
      </c>
      <c r="AA82" s="34">
        <v>4.4139051624999997E-3</v>
      </c>
      <c r="AB82" s="34">
        <v>1.6661298749999999E-3</v>
      </c>
      <c r="AC82" s="34">
        <v>9.1062499999999987E-4</v>
      </c>
      <c r="AD82" s="34">
        <v>1.3374999999999999</v>
      </c>
      <c r="AE82" s="34">
        <v>1.052</v>
      </c>
      <c r="AF82" s="34">
        <v>7.1362000000000005E-3</v>
      </c>
      <c r="AG82" s="34">
        <v>9.9944000000000005E-3</v>
      </c>
      <c r="AH82" s="10">
        <v>0.26539999999999997</v>
      </c>
      <c r="AI82" s="10">
        <v>0.30154999999999998</v>
      </c>
      <c r="AJ82" s="39">
        <v>0</v>
      </c>
      <c r="AK82" s="39">
        <v>0</v>
      </c>
      <c r="AL82" s="29">
        <v>36.1676</v>
      </c>
      <c r="AM82" s="29">
        <v>36.164499999999997</v>
      </c>
      <c r="AN82" s="29">
        <v>24.0303</v>
      </c>
      <c r="AO82" s="29">
        <v>24.052900000000001</v>
      </c>
      <c r="AP82" s="29">
        <v>6.5907900000000001</v>
      </c>
      <c r="AQ82" s="29">
        <v>6.5965600000000002</v>
      </c>
      <c r="AR82" s="39">
        <v>0.13545021154610321</v>
      </c>
    </row>
    <row r="83" spans="1:44" x14ac:dyDescent="0.25">
      <c r="A83" s="5">
        <v>5</v>
      </c>
      <c r="B83" s="6">
        <v>40520</v>
      </c>
      <c r="C83" s="20">
        <v>0.54097222222222219</v>
      </c>
      <c r="D83" s="7" t="s">
        <v>46</v>
      </c>
      <c r="E83" s="17">
        <v>26.6785</v>
      </c>
      <c r="F83" s="17">
        <v>-80.018249999999995</v>
      </c>
      <c r="G83" s="27">
        <v>17.5</v>
      </c>
      <c r="H83" s="8">
        <v>1</v>
      </c>
      <c r="I83" s="8">
        <f t="shared" si="4"/>
        <v>2010</v>
      </c>
      <c r="J83" s="9" t="str">
        <f t="shared" si="5"/>
        <v>2010-01</v>
      </c>
      <c r="K83" s="9" t="s">
        <v>67</v>
      </c>
      <c r="L83" s="34">
        <v>2.1581E-3</v>
      </c>
      <c r="M83" s="34">
        <v>3.6861999999999993E-3</v>
      </c>
      <c r="N83" s="34">
        <v>1.2501999999999999E-3</v>
      </c>
      <c r="O83" s="34">
        <v>3.4362999999999993E-3</v>
      </c>
      <c r="P83" s="34">
        <v>9.079E-4</v>
      </c>
      <c r="Q83" s="34">
        <v>2.4989999999999995E-4</v>
      </c>
      <c r="R83" s="34">
        <v>2.4090500000000007E-3</v>
      </c>
      <c r="S83" s="34">
        <v>2.7842500000000003E-3</v>
      </c>
      <c r="T83" s="34">
        <v>0.1192135</v>
      </c>
      <c r="U83" s="34">
        <v>0.1320305</v>
      </c>
      <c r="V83" s="34">
        <v>4.5671500000000007E-3</v>
      </c>
      <c r="W83" s="34">
        <v>6.4704499999999991E-3</v>
      </c>
      <c r="X83" s="34">
        <v>0.11464634999999999</v>
      </c>
      <c r="Y83" s="34">
        <v>0.12556005000000001</v>
      </c>
      <c r="Z83" s="34">
        <v>3.4417749999999993E-3</v>
      </c>
      <c r="AA83" s="34">
        <v>3.8367412724999998E-3</v>
      </c>
      <c r="AB83" s="34">
        <v>1.7433669174999999E-3</v>
      </c>
      <c r="AC83" s="34">
        <v>1.3314499999999999E-3</v>
      </c>
      <c r="AD83" s="34">
        <v>1.274</v>
      </c>
      <c r="AE83" s="34">
        <v>1.1120000000000001</v>
      </c>
      <c r="AF83" s="34">
        <v>1.0708950000000002E-2</v>
      </c>
      <c r="AG83" s="34">
        <v>9.6216249999999982E-3</v>
      </c>
      <c r="AH83" s="10">
        <v>0.28949999999999998</v>
      </c>
      <c r="AI83" s="10">
        <v>0.25330000000000003</v>
      </c>
      <c r="AJ83" s="39">
        <v>0</v>
      </c>
      <c r="AK83" s="39">
        <v>0</v>
      </c>
      <c r="AL83" s="29">
        <v>36.151299999999999</v>
      </c>
      <c r="AM83" s="29">
        <v>36.1511</v>
      </c>
      <c r="AN83" s="29">
        <v>24.3675</v>
      </c>
      <c r="AO83" s="29">
        <v>24.374099999999999</v>
      </c>
      <c r="AP83" s="29">
        <v>6.5537700000000001</v>
      </c>
      <c r="AQ83" s="29">
        <v>6.5537900000000002</v>
      </c>
      <c r="AR83" s="39">
        <v>4.894722772633308E-2</v>
      </c>
    </row>
    <row r="84" spans="1:44" x14ac:dyDescent="0.25">
      <c r="A84" s="5">
        <v>5</v>
      </c>
      <c r="B84" s="6">
        <v>40520</v>
      </c>
      <c r="C84" s="20">
        <v>0.57361111111111118</v>
      </c>
      <c r="D84" s="7" t="s">
        <v>47</v>
      </c>
      <c r="E84" s="17">
        <v>26.710429999999999</v>
      </c>
      <c r="F84" s="17">
        <v>-80.015820000000005</v>
      </c>
      <c r="G84" s="27">
        <v>16.600000000000001</v>
      </c>
      <c r="H84" s="8">
        <v>1</v>
      </c>
      <c r="I84" s="8">
        <f t="shared" si="4"/>
        <v>2010</v>
      </c>
      <c r="J84" s="9" t="str">
        <f t="shared" si="5"/>
        <v>2010-01</v>
      </c>
      <c r="K84" s="9" t="s">
        <v>67</v>
      </c>
      <c r="L84" s="34">
        <v>2.0709499999999998E-3</v>
      </c>
      <c r="M84" s="34">
        <v>3.9998000000000004E-3</v>
      </c>
      <c r="N84" s="34">
        <v>1.4713999999999999E-3</v>
      </c>
      <c r="O84" s="34">
        <v>3.5980000000000005E-3</v>
      </c>
      <c r="P84" s="34">
        <v>5.9955000000000002E-4</v>
      </c>
      <c r="Q84" s="34">
        <v>4.0180000000000001E-4</v>
      </c>
      <c r="R84" s="34">
        <v>1.85045E-3</v>
      </c>
      <c r="S84" s="34">
        <v>1.575E-3</v>
      </c>
      <c r="T84" s="34">
        <v>0.12605460000000002</v>
      </c>
      <c r="U84" s="34">
        <v>0.10056130000000001</v>
      </c>
      <c r="V84" s="34">
        <v>3.9214000000000002E-3</v>
      </c>
      <c r="W84" s="34">
        <v>5.5748000000000004E-3</v>
      </c>
      <c r="X84" s="34">
        <v>0.12213320000000001</v>
      </c>
      <c r="Y84" s="34">
        <v>9.4986500000000001E-2</v>
      </c>
      <c r="Z84" s="34">
        <v>3.6471500000000005E-3</v>
      </c>
      <c r="AA84" s="34">
        <v>3.8075016849999999E-3</v>
      </c>
      <c r="AB84" s="34">
        <v>1.3387646049999999E-3</v>
      </c>
      <c r="AC84" s="34">
        <v>1.8251250000000001E-3</v>
      </c>
      <c r="AD84" s="34">
        <v>1.0649999999999999</v>
      </c>
      <c r="AE84" s="34">
        <v>1.0760000000000001</v>
      </c>
      <c r="AF84" s="34">
        <v>1.23845E-2</v>
      </c>
      <c r="AG84" s="34">
        <v>8.1483499999999986E-3</v>
      </c>
      <c r="AH84" s="10">
        <v>0.32569999999999999</v>
      </c>
      <c r="AI84" s="10">
        <v>0.27139999999999997</v>
      </c>
      <c r="AJ84" s="39">
        <v>0</v>
      </c>
      <c r="AK84" s="39">
        <v>0</v>
      </c>
      <c r="AL84" s="29">
        <v>36.147599999999997</v>
      </c>
      <c r="AM84" s="29">
        <v>36.1479</v>
      </c>
      <c r="AN84" s="29">
        <v>24.562899999999999</v>
      </c>
      <c r="AO84" s="29">
        <v>24.503</v>
      </c>
      <c r="AP84" s="29">
        <v>6.4643699999999997</v>
      </c>
      <c r="AQ84" s="29">
        <v>6.5253399999999999</v>
      </c>
      <c r="AR84" s="39">
        <v>1.617922258189303E-2</v>
      </c>
    </row>
    <row r="85" spans="1:44" x14ac:dyDescent="0.25">
      <c r="A85" s="5">
        <v>5</v>
      </c>
      <c r="B85" s="6">
        <v>40520</v>
      </c>
      <c r="C85" s="20">
        <v>0.5083333333333333</v>
      </c>
      <c r="D85" s="7" t="s">
        <v>48</v>
      </c>
      <c r="E85" s="17">
        <v>26.4878</v>
      </c>
      <c r="F85" s="17">
        <v>-80.039079999999998</v>
      </c>
      <c r="G85" s="27">
        <v>16.399999999999999</v>
      </c>
      <c r="H85" s="8">
        <v>1</v>
      </c>
      <c r="I85" s="8">
        <f t="shared" si="4"/>
        <v>2010</v>
      </c>
      <c r="J85" s="9" t="str">
        <f t="shared" si="5"/>
        <v>2010-01</v>
      </c>
      <c r="K85" s="9" t="s">
        <v>67</v>
      </c>
      <c r="L85" s="34">
        <v>1.0860499999999999E-3</v>
      </c>
      <c r="M85" s="34">
        <v>4.4173499999999987E-3</v>
      </c>
      <c r="N85" s="34">
        <v>6.1459999999999987E-4</v>
      </c>
      <c r="O85" s="34">
        <v>4.0998999999999983E-3</v>
      </c>
      <c r="P85" s="34">
        <v>4.7144999999999994E-4</v>
      </c>
      <c r="Q85" s="34">
        <v>3.1744999999999999E-4</v>
      </c>
      <c r="R85" s="34">
        <v>2.2351000000000003E-3</v>
      </c>
      <c r="S85" s="34">
        <v>1.5053499999999999E-3</v>
      </c>
      <c r="T85" s="34">
        <v>0.15206729999999999</v>
      </c>
      <c r="U85" s="34">
        <v>0.1077776</v>
      </c>
      <c r="V85" s="34">
        <v>3.3211500000000001E-3</v>
      </c>
      <c r="W85" s="34">
        <v>5.9226999999999986E-3</v>
      </c>
      <c r="X85" s="34">
        <v>0.14874614999999999</v>
      </c>
      <c r="Y85" s="34">
        <v>0.1018549</v>
      </c>
      <c r="Z85" s="34">
        <v>3.6277749999999997E-3</v>
      </c>
      <c r="AA85" s="34">
        <v>4.1338499999999988E-3</v>
      </c>
      <c r="AB85" s="35">
        <v>1.1174082524999999E-3</v>
      </c>
      <c r="AC85" s="35">
        <v>9.5712499999999975E-4</v>
      </c>
      <c r="AD85" s="35">
        <v>1.0585</v>
      </c>
      <c r="AE85" s="35">
        <v>1.0899999999999999</v>
      </c>
      <c r="AF85" s="35">
        <v>1.348655E-2</v>
      </c>
      <c r="AG85" s="35">
        <v>9.7959999999999974E-3</v>
      </c>
      <c r="AH85" s="14">
        <v>0.28344999999999998</v>
      </c>
      <c r="AI85" s="10">
        <v>0.22314999999999999</v>
      </c>
      <c r="AJ85" s="39">
        <v>0.09</v>
      </c>
      <c r="AK85" s="39">
        <v>0.11</v>
      </c>
      <c r="AL85" s="29">
        <v>36.144500000000001</v>
      </c>
      <c r="AM85" s="29">
        <v>36.1586</v>
      </c>
      <c r="AN85" s="29">
        <v>24.559899999999999</v>
      </c>
      <c r="AO85" s="29">
        <v>23.884899999999998</v>
      </c>
      <c r="AP85" s="29">
        <v>6.4734999999999996</v>
      </c>
      <c r="AQ85" s="29">
        <v>6.6699700000000002</v>
      </c>
      <c r="AR85" s="39">
        <v>4.5464736058915475E-2</v>
      </c>
    </row>
    <row r="86" spans="1:44" x14ac:dyDescent="0.25">
      <c r="A86" s="5">
        <v>5</v>
      </c>
      <c r="B86" s="6">
        <v>40520</v>
      </c>
      <c r="C86" s="20">
        <v>0.4861111111111111</v>
      </c>
      <c r="D86" s="7" t="s">
        <v>49</v>
      </c>
      <c r="E86" s="17">
        <v>26.44173</v>
      </c>
      <c r="F86" s="17">
        <v>-80.047430000000006</v>
      </c>
      <c r="G86" s="27">
        <v>15.9</v>
      </c>
      <c r="H86" s="8">
        <v>1</v>
      </c>
      <c r="I86" s="8">
        <f t="shared" si="4"/>
        <v>2010</v>
      </c>
      <c r="J86" s="9" t="str">
        <f t="shared" si="5"/>
        <v>2010-01</v>
      </c>
      <c r="K86" s="9" t="s">
        <v>67</v>
      </c>
      <c r="L86" s="34">
        <v>1.4468999999999999E-3</v>
      </c>
      <c r="M86" s="34">
        <v>2.3667000000000002E-3</v>
      </c>
      <c r="N86" s="34">
        <v>6.1909042999999989E-4</v>
      </c>
      <c r="O86" s="34">
        <v>2.0986000000000004E-3</v>
      </c>
      <c r="P86" s="34">
        <v>8.2780956999999999E-4</v>
      </c>
      <c r="Q86" s="34">
        <v>2.6810000000000001E-4</v>
      </c>
      <c r="R86" s="34">
        <v>1.5519000000000002E-3</v>
      </c>
      <c r="S86" s="34">
        <v>3.4237E-3</v>
      </c>
      <c r="T86" s="34">
        <v>0.11867309999999999</v>
      </c>
      <c r="U86" s="34">
        <v>0.12195330000000001</v>
      </c>
      <c r="V86" s="34">
        <v>2.9988000000000003E-3</v>
      </c>
      <c r="W86" s="34">
        <v>5.7904000000000002E-3</v>
      </c>
      <c r="X86" s="34">
        <v>0.11567429999999999</v>
      </c>
      <c r="Y86" s="34">
        <v>0.11616290000000001</v>
      </c>
      <c r="Z86" s="34">
        <v>3.5859250000000002E-3</v>
      </c>
      <c r="AA86" s="34">
        <v>3.4495250000000002E-3</v>
      </c>
      <c r="AB86" s="35">
        <v>1.4944438925000002E-3</v>
      </c>
      <c r="AC86" s="35">
        <v>7.9282499999999982E-4</v>
      </c>
      <c r="AD86" s="35">
        <v>1.1034999999999999</v>
      </c>
      <c r="AE86" s="35">
        <v>1.1299999999999999</v>
      </c>
      <c r="AF86" s="35">
        <v>1.8101675000000001E-2</v>
      </c>
      <c r="AG86" s="35">
        <v>1.171955E-2</v>
      </c>
      <c r="AH86" s="14">
        <v>0.46439999999999998</v>
      </c>
      <c r="AI86" s="10">
        <v>0.27139999999999997</v>
      </c>
      <c r="AJ86" s="39">
        <v>0</v>
      </c>
      <c r="AK86" s="39">
        <v>0</v>
      </c>
      <c r="AL86" s="29">
        <v>36.140900000000002</v>
      </c>
      <c r="AM86" s="29">
        <v>36.17</v>
      </c>
      <c r="AN86" s="29">
        <v>24.438600000000001</v>
      </c>
      <c r="AO86" s="29">
        <v>23.538</v>
      </c>
      <c r="AP86" s="29">
        <v>6.5010300000000001</v>
      </c>
      <c r="AQ86" s="29">
        <v>6.6424599999999998</v>
      </c>
      <c r="AR86" s="39">
        <v>6.3180356479063698E-2</v>
      </c>
    </row>
    <row r="87" spans="1:44" x14ac:dyDescent="0.25">
      <c r="A87" s="5">
        <v>6</v>
      </c>
      <c r="B87" s="13">
        <v>40627</v>
      </c>
      <c r="C87" s="20">
        <v>0.48541666666666666</v>
      </c>
      <c r="D87" s="7" t="s">
        <v>51</v>
      </c>
      <c r="E87" s="17">
        <v>26.147870000000001</v>
      </c>
      <c r="F87" s="17">
        <v>-80.093119999999999</v>
      </c>
      <c r="G87" s="27">
        <v>3.508</v>
      </c>
      <c r="H87" s="8">
        <v>2</v>
      </c>
      <c r="I87" s="8">
        <f t="shared" ref="I87:I108" si="8">YEAR(B87)</f>
        <v>2011</v>
      </c>
      <c r="J87" s="9" t="str">
        <f t="shared" ref="J87:J108" si="9">TEXT(I87,0)&amp;"-"&amp;TEXT(H87,"00")</f>
        <v>2011-02</v>
      </c>
      <c r="K87" s="9" t="s">
        <v>68</v>
      </c>
      <c r="L87" s="36">
        <v>2.5255557600000001E-3</v>
      </c>
      <c r="M87" s="36">
        <v>2.8860468699999997E-3</v>
      </c>
      <c r="N87" s="36">
        <v>2.02680576E-3</v>
      </c>
      <c r="O87" s="36">
        <v>2.3683968699999996E-3</v>
      </c>
      <c r="P87" s="36">
        <v>4.9874999999999995E-4</v>
      </c>
      <c r="Q87" s="36">
        <v>5.1765000000000014E-4</v>
      </c>
      <c r="R87" s="36">
        <v>3.7618000000000009E-3</v>
      </c>
      <c r="S87" s="36">
        <v>5.3497499999999995E-3</v>
      </c>
      <c r="T87" s="36">
        <v>9.1843500000000008E-2</v>
      </c>
      <c r="U87" s="36">
        <v>8.0974599999999994E-2</v>
      </c>
      <c r="V87" s="36">
        <v>6.287355760000001E-3</v>
      </c>
      <c r="W87" s="36">
        <v>8.2357968699999992E-3</v>
      </c>
      <c r="X87" s="36">
        <v>8.5556144240000007E-2</v>
      </c>
      <c r="Y87" s="36">
        <v>7.2738803130000002E-2</v>
      </c>
      <c r="Z87" s="36">
        <v>4.3424755824999998E-3</v>
      </c>
      <c r="AA87" s="36">
        <v>4.7318337999999998E-3</v>
      </c>
      <c r="AB87" s="36">
        <v>1.2042015099999999E-3</v>
      </c>
      <c r="AC87" s="36">
        <v>1.0974103849999998E-3</v>
      </c>
      <c r="AD87" s="36">
        <v>0.94787499999995994</v>
      </c>
      <c r="AE87" s="36">
        <v>0.95202499999997992</v>
      </c>
      <c r="AF87" s="36">
        <v>1.92745E-2</v>
      </c>
      <c r="AG87" s="36">
        <v>1.7054100000000003E-2</v>
      </c>
      <c r="AH87" s="12">
        <v>0.30895</v>
      </c>
      <c r="AI87" s="12">
        <v>0.50895000000000001</v>
      </c>
      <c r="AJ87" s="15">
        <v>0.04</v>
      </c>
      <c r="AK87" s="15">
        <v>0</v>
      </c>
      <c r="AL87" s="32">
        <v>36.018000000000001</v>
      </c>
      <c r="AM87" s="32">
        <v>36.011600000000001</v>
      </c>
      <c r="AN87" s="32">
        <v>23.7163</v>
      </c>
      <c r="AO87" s="32">
        <v>23.714700000000001</v>
      </c>
      <c r="AP87" s="32">
        <v>6.8654799999999998</v>
      </c>
      <c r="AQ87" s="32">
        <v>6.9143999999999997</v>
      </c>
      <c r="AR87" s="15">
        <v>0.13182397730103976</v>
      </c>
    </row>
    <row r="88" spans="1:44" x14ac:dyDescent="0.25">
      <c r="A88" s="5">
        <v>6</v>
      </c>
      <c r="B88" s="13">
        <v>40627</v>
      </c>
      <c r="C88" s="20">
        <v>0.41388888888888892</v>
      </c>
      <c r="D88" s="7" t="s">
        <v>52</v>
      </c>
      <c r="E88" s="17">
        <v>26.159949999999998</v>
      </c>
      <c r="F88" s="17">
        <v>-80.082499999999996</v>
      </c>
      <c r="G88" s="27">
        <v>5.0940000000000003</v>
      </c>
      <c r="H88" s="8">
        <v>2</v>
      </c>
      <c r="I88" s="8">
        <f t="shared" si="8"/>
        <v>2011</v>
      </c>
      <c r="J88" s="9" t="str">
        <f t="shared" si="9"/>
        <v>2011-02</v>
      </c>
      <c r="K88" s="9" t="s">
        <v>68</v>
      </c>
      <c r="L88" s="36">
        <v>3.8043365150000003E-3</v>
      </c>
      <c r="M88" s="36">
        <v>9.53419187E-3</v>
      </c>
      <c r="N88" s="36">
        <v>3.1361865150000001E-3</v>
      </c>
      <c r="O88" s="36">
        <v>8.7120418699999994E-3</v>
      </c>
      <c r="P88" s="36">
        <v>6.6815000000000006E-4</v>
      </c>
      <c r="Q88" s="36">
        <v>8.2215000000000001E-4</v>
      </c>
      <c r="R88" s="36">
        <v>4.6655000000000004E-3</v>
      </c>
      <c r="S88" s="36">
        <v>3.4478499999999997E-3</v>
      </c>
      <c r="T88" s="36">
        <v>7.9090200000000013E-2</v>
      </c>
      <c r="U88" s="36">
        <v>7.6461000000000001E-2</v>
      </c>
      <c r="V88" s="36">
        <v>8.4698365150000007E-3</v>
      </c>
      <c r="W88" s="36">
        <v>1.2982041869999999E-2</v>
      </c>
      <c r="X88" s="36">
        <v>7.0620363485000018E-2</v>
      </c>
      <c r="Y88" s="36">
        <v>6.3478958129999999E-2</v>
      </c>
      <c r="Z88" s="36">
        <v>4.0400381874999992E-3</v>
      </c>
      <c r="AA88" s="36">
        <v>4.4258244300000001E-3</v>
      </c>
      <c r="AB88" s="36">
        <v>1.3841318649999998E-3</v>
      </c>
      <c r="AC88" s="36">
        <v>1.1397071725000002E-3</v>
      </c>
      <c r="AD88" s="36">
        <v>0.97289999999994003</v>
      </c>
      <c r="AE88" s="36">
        <v>0.94009999999992011</v>
      </c>
      <c r="AF88" s="36">
        <v>1.1465300000000001E-2</v>
      </c>
      <c r="AG88" s="36">
        <v>1.09284E-2</v>
      </c>
      <c r="AH88" s="12">
        <v>0.39380000000000004</v>
      </c>
      <c r="AI88" s="12">
        <v>0.41199999999999998</v>
      </c>
      <c r="AJ88" s="15">
        <v>0</v>
      </c>
      <c r="AK88" s="15">
        <v>0</v>
      </c>
      <c r="AL88" s="32">
        <v>36.026000000000003</v>
      </c>
      <c r="AM88" s="32">
        <v>36.026299999999999</v>
      </c>
      <c r="AN88" s="32">
        <v>23.1007</v>
      </c>
      <c r="AO88" s="32">
        <v>23.110800000000001</v>
      </c>
      <c r="AP88" s="32">
        <v>6.8650399999999996</v>
      </c>
      <c r="AQ88" s="32">
        <v>7.0151500000000002</v>
      </c>
      <c r="AR88" s="15">
        <v>0.19998022317442368</v>
      </c>
    </row>
    <row r="89" spans="1:44" x14ac:dyDescent="0.25">
      <c r="A89" s="5">
        <v>6</v>
      </c>
      <c r="B89" s="13">
        <v>40627</v>
      </c>
      <c r="C89" s="20">
        <v>0.4694444444444445</v>
      </c>
      <c r="D89" s="7" t="s">
        <v>53</v>
      </c>
      <c r="E89" s="17">
        <v>26.158629999999999</v>
      </c>
      <c r="F89" s="17">
        <v>-80.077349999999996</v>
      </c>
      <c r="G89" s="27">
        <v>4.9749999999999996</v>
      </c>
      <c r="H89" s="8">
        <v>2</v>
      </c>
      <c r="I89" s="8">
        <f t="shared" si="8"/>
        <v>2011</v>
      </c>
      <c r="J89" s="9" t="str">
        <f t="shared" si="9"/>
        <v>2011-02</v>
      </c>
      <c r="K89" s="9" t="s">
        <v>68</v>
      </c>
      <c r="L89" s="36">
        <v>3.9651911950000004E-3</v>
      </c>
      <c r="M89" s="36">
        <v>6.768999999999999E-3</v>
      </c>
      <c r="N89" s="36">
        <v>3.3746153700000003E-3</v>
      </c>
      <c r="O89" s="36">
        <v>5.9276011199999989E-3</v>
      </c>
      <c r="P89" s="36">
        <v>5.9057582499999993E-4</v>
      </c>
      <c r="Q89" s="36">
        <v>8.413988800000001E-4</v>
      </c>
      <c r="R89" s="36">
        <v>2.6208E-3</v>
      </c>
      <c r="S89" s="36">
        <v>2.1566999999999997E-3</v>
      </c>
      <c r="T89" s="36">
        <v>7.4510800000000002E-2</v>
      </c>
      <c r="U89" s="36">
        <v>7.7600599999999992E-2</v>
      </c>
      <c r="V89" s="36">
        <v>6.5859911949999999E-3</v>
      </c>
      <c r="W89" s="36">
        <v>8.9256999999999982E-3</v>
      </c>
      <c r="X89" s="36">
        <v>6.7924808805E-2</v>
      </c>
      <c r="Y89" s="36">
        <v>6.8674899999999997E-2</v>
      </c>
      <c r="Z89" s="36">
        <v>4.5437034799999994E-3</v>
      </c>
      <c r="AA89" s="36">
        <v>4.5615639749999994E-3</v>
      </c>
      <c r="AB89" s="36">
        <v>1.2468173650000002E-3</v>
      </c>
      <c r="AC89" s="36">
        <v>2.0423864075000001E-3</v>
      </c>
      <c r="AD89" s="36">
        <v>0.93182499999996016</v>
      </c>
      <c r="AE89" s="36">
        <v>0.95917499999994005</v>
      </c>
      <c r="AF89" s="36">
        <v>1.07527E-2</v>
      </c>
      <c r="AG89" s="36">
        <v>1.33343E-2</v>
      </c>
      <c r="AH89" s="12">
        <v>0.21204999999999999</v>
      </c>
      <c r="AI89" s="12">
        <v>0.36954999999999999</v>
      </c>
      <c r="AJ89" s="15">
        <v>0</v>
      </c>
      <c r="AK89" s="15">
        <v>0</v>
      </c>
      <c r="AL89" s="32">
        <v>36.011000000000003</v>
      </c>
      <c r="AM89" s="32">
        <v>35.990400000000001</v>
      </c>
      <c r="AN89" s="32">
        <v>22.847200000000001</v>
      </c>
      <c r="AO89" s="32">
        <v>23.5898</v>
      </c>
      <c r="AP89" s="32">
        <v>6.9376600000000002</v>
      </c>
      <c r="AQ89" s="32">
        <v>7.0768399999999998</v>
      </c>
      <c r="AR89" s="15">
        <v>0.13199875193659652</v>
      </c>
    </row>
    <row r="90" spans="1:44" x14ac:dyDescent="0.25">
      <c r="A90" s="5">
        <v>6</v>
      </c>
      <c r="B90" s="13">
        <v>40626</v>
      </c>
      <c r="C90" s="20">
        <v>0.53680555555555554</v>
      </c>
      <c r="D90" s="7" t="s">
        <v>60</v>
      </c>
      <c r="E90" s="17">
        <v>26.149750000000001</v>
      </c>
      <c r="F90" s="17">
        <v>-80.096829999999997</v>
      </c>
      <c r="G90" s="27">
        <v>7.8239999999999998</v>
      </c>
      <c r="H90" s="8">
        <v>2</v>
      </c>
      <c r="I90" s="8">
        <f t="shared" ref="I90:I91" si="10">YEAR(B90)</f>
        <v>2011</v>
      </c>
      <c r="J90" s="9" t="str">
        <f t="shared" ref="J90:J91" si="11">TEXT(I90,0)&amp;"-"&amp;TEXT(H90,"00")</f>
        <v>2011-02</v>
      </c>
      <c r="K90" s="9" t="s">
        <v>68</v>
      </c>
      <c r="L90" s="36">
        <v>3.5959010150000002E-3</v>
      </c>
      <c r="M90" s="36">
        <v>3.0253058850000004E-2</v>
      </c>
      <c r="N90" s="36">
        <v>3.0355278800000001E-3</v>
      </c>
      <c r="O90" s="36">
        <v>2.8715766800000004E-2</v>
      </c>
      <c r="P90" s="36">
        <v>5.6037313500000008E-4</v>
      </c>
      <c r="Q90" s="36">
        <v>1.53729205E-3</v>
      </c>
      <c r="R90" s="36">
        <v>2.3383500000000003E-3</v>
      </c>
      <c r="S90" s="36">
        <v>3.3215000000000002E-3</v>
      </c>
      <c r="T90" s="36">
        <v>9.008999999999999E-2</v>
      </c>
      <c r="U90" s="36">
        <v>0.1430303</v>
      </c>
      <c r="V90" s="36">
        <v>5.934251015000001E-3</v>
      </c>
      <c r="W90" s="36">
        <v>3.3574558850000005E-2</v>
      </c>
      <c r="X90" s="36">
        <v>8.4155748984999987E-2</v>
      </c>
      <c r="Y90" s="36">
        <v>0.10945574114999999</v>
      </c>
      <c r="Z90" s="36">
        <v>5.1295269100000004E-3</v>
      </c>
      <c r="AA90" s="36">
        <v>8.3610812224999987E-3</v>
      </c>
      <c r="AB90" s="36">
        <v>1.8297181925E-3</v>
      </c>
      <c r="AC90" s="36">
        <v>4.4265754825000003E-3</v>
      </c>
      <c r="AD90" s="36">
        <v>0.82199999999994</v>
      </c>
      <c r="AE90" s="36">
        <v>0.96874999999992006</v>
      </c>
      <c r="AF90" s="36">
        <v>1.1549299999999998E-2</v>
      </c>
      <c r="AG90" s="36">
        <v>2.9010099999999994E-2</v>
      </c>
      <c r="AH90" s="12">
        <v>0.50285000000000002</v>
      </c>
      <c r="AI90" s="12">
        <v>0.38774999999999998</v>
      </c>
      <c r="AJ90" s="15">
        <v>0</v>
      </c>
      <c r="AK90" s="15">
        <v>0</v>
      </c>
      <c r="AL90" s="32">
        <v>36.051400000000001</v>
      </c>
      <c r="AM90" s="32">
        <v>36.058799999999998</v>
      </c>
      <c r="AN90" s="32">
        <v>23.518000000000001</v>
      </c>
      <c r="AO90" s="32">
        <v>23.586099999999998</v>
      </c>
      <c r="AP90" s="32">
        <v>6.9389200000000004</v>
      </c>
      <c r="AQ90" s="32">
        <v>7.3852000000000002</v>
      </c>
      <c r="AR90" s="15">
        <v>0.12264032914520394</v>
      </c>
    </row>
    <row r="91" spans="1:44" x14ac:dyDescent="0.25">
      <c r="A91" s="5">
        <v>6</v>
      </c>
      <c r="B91" s="13">
        <v>40626</v>
      </c>
      <c r="C91" s="20">
        <v>0.55347222222222225</v>
      </c>
      <c r="D91" s="7" t="s">
        <v>61</v>
      </c>
      <c r="E91" s="17">
        <v>26.6785</v>
      </c>
      <c r="F91" s="17">
        <v>-80.018249999999995</v>
      </c>
      <c r="G91" s="27">
        <v>22.768999999999998</v>
      </c>
      <c r="H91" s="8">
        <v>2</v>
      </c>
      <c r="I91" s="8">
        <f t="shared" si="10"/>
        <v>2011</v>
      </c>
      <c r="J91" s="9" t="str">
        <f t="shared" si="11"/>
        <v>2011-02</v>
      </c>
      <c r="K91" s="9" t="s">
        <v>68</v>
      </c>
      <c r="L91" s="36">
        <v>1.1664309825E-2</v>
      </c>
      <c r="M91" s="36">
        <v>2.1185372285E-2</v>
      </c>
      <c r="N91" s="36">
        <v>1.1116562275E-2</v>
      </c>
      <c r="O91" s="36">
        <v>2.0029311330000001E-2</v>
      </c>
      <c r="P91" s="36">
        <v>5.4774754999999998E-4</v>
      </c>
      <c r="Q91" s="36">
        <v>1.1560609550000001E-3</v>
      </c>
      <c r="R91" s="36">
        <v>3.8069499999999995E-3</v>
      </c>
      <c r="S91" s="36">
        <v>2.7909000000000002E-3</v>
      </c>
      <c r="T91" s="36">
        <v>8.8556299999999991E-2</v>
      </c>
      <c r="U91" s="36">
        <v>0.10854060000000001</v>
      </c>
      <c r="V91" s="36">
        <v>1.5471259825E-2</v>
      </c>
      <c r="W91" s="36">
        <v>2.3976272284999999E-2</v>
      </c>
      <c r="X91" s="36">
        <v>7.3085040174999991E-2</v>
      </c>
      <c r="Y91" s="36">
        <v>8.4564327715000012E-2</v>
      </c>
      <c r="Z91" s="36">
        <v>5.7554725550000001E-3</v>
      </c>
      <c r="AA91" s="36">
        <v>7.3018021550000003E-3</v>
      </c>
      <c r="AB91" s="36">
        <v>2.2405504200000001E-3</v>
      </c>
      <c r="AC91" s="36">
        <v>3.0809650699999999E-3</v>
      </c>
      <c r="AD91" s="36">
        <v>0.8714749999999799</v>
      </c>
      <c r="AE91" s="36">
        <v>0.81149999999993994</v>
      </c>
      <c r="AF91" s="36">
        <v>2.1619500000000003E-2</v>
      </c>
      <c r="AG91" s="36">
        <v>2.2236200000000001E-2</v>
      </c>
      <c r="AH91" s="12">
        <v>0.3029</v>
      </c>
      <c r="AI91" s="12">
        <v>0.38164999999999999</v>
      </c>
      <c r="AJ91" s="15">
        <v>0.57999999999999996</v>
      </c>
      <c r="AK91" s="15">
        <v>0</v>
      </c>
      <c r="AL91" s="32">
        <v>35.948300000000003</v>
      </c>
      <c r="AM91" s="32">
        <v>36.049999999999997</v>
      </c>
      <c r="AN91" s="32">
        <v>21.6843</v>
      </c>
      <c r="AO91" s="32">
        <v>23.926500000000001</v>
      </c>
      <c r="AP91" s="32">
        <v>6.8812499999999996</v>
      </c>
      <c r="AQ91" s="32">
        <v>7.0229999999999997</v>
      </c>
      <c r="AR91" s="15">
        <v>4.7889166411943893E-2</v>
      </c>
    </row>
    <row r="92" spans="1:44" x14ac:dyDescent="0.25">
      <c r="A92" s="5">
        <v>6</v>
      </c>
      <c r="B92" s="13">
        <v>40626</v>
      </c>
      <c r="C92" s="20">
        <v>0.51875000000000004</v>
      </c>
      <c r="D92" s="7" t="s">
        <v>50</v>
      </c>
      <c r="E92" s="17">
        <v>26.710429999999999</v>
      </c>
      <c r="F92" s="17">
        <v>-80.015820000000005</v>
      </c>
      <c r="G92" s="27">
        <v>23.861999999999998</v>
      </c>
      <c r="H92" s="8">
        <v>2</v>
      </c>
      <c r="I92" s="8">
        <f t="shared" si="8"/>
        <v>2011</v>
      </c>
      <c r="J92" s="9" t="str">
        <f t="shared" si="9"/>
        <v>2011-02</v>
      </c>
      <c r="K92" s="9" t="s">
        <v>68</v>
      </c>
      <c r="L92" s="36">
        <v>2.3603890800000002E-3</v>
      </c>
      <c r="M92" s="36">
        <v>3.7673967800000005E-3</v>
      </c>
      <c r="N92" s="36">
        <v>1.88648908E-3</v>
      </c>
      <c r="O92" s="36">
        <v>3.2364467800000004E-3</v>
      </c>
      <c r="P92" s="36">
        <v>4.7390000000000008E-4</v>
      </c>
      <c r="Q92" s="36">
        <v>5.3095000000000009E-4</v>
      </c>
      <c r="R92" s="36">
        <v>4.2150499999999997E-3</v>
      </c>
      <c r="S92" s="36">
        <v>6.1039999999999992E-3</v>
      </c>
      <c r="T92" s="36">
        <v>8.7811500000000001E-2</v>
      </c>
      <c r="U92" s="36">
        <v>0.11620910000000001</v>
      </c>
      <c r="V92" s="36">
        <v>6.5754390800000003E-3</v>
      </c>
      <c r="W92" s="36">
        <v>9.8713967799999996E-3</v>
      </c>
      <c r="X92" s="36">
        <v>8.1236060920000006E-2</v>
      </c>
      <c r="Y92" s="36">
        <v>0.10633770322000001</v>
      </c>
      <c r="Z92" s="36">
        <v>4.6437221900000004E-3</v>
      </c>
      <c r="AA92" s="36">
        <v>4.6258616175000001E-3</v>
      </c>
      <c r="AB92" s="36">
        <v>1.2435705025000002E-3</v>
      </c>
      <c r="AC92" s="36">
        <v>1.3529735325E-3</v>
      </c>
      <c r="AD92" s="36">
        <v>0.94267499999994009</v>
      </c>
      <c r="AE92" s="36">
        <v>0.93912499999992005</v>
      </c>
      <c r="AF92" s="36">
        <v>1.34526E-2</v>
      </c>
      <c r="AG92" s="36">
        <v>1.6211300000000001E-2</v>
      </c>
      <c r="AH92" s="12">
        <v>0.309</v>
      </c>
      <c r="AI92" s="12">
        <v>0.42409999999999998</v>
      </c>
      <c r="AJ92" s="15">
        <v>0</v>
      </c>
      <c r="AK92" s="15">
        <v>0</v>
      </c>
      <c r="AL92" s="32">
        <v>35.983800000000002</v>
      </c>
      <c r="AM92" s="32">
        <v>36.042700000000004</v>
      </c>
      <c r="AN92" s="32">
        <v>20.537099999999999</v>
      </c>
      <c r="AO92" s="32">
        <v>23.754999999999999</v>
      </c>
      <c r="AP92" s="32">
        <v>6.9705199999999996</v>
      </c>
      <c r="AQ92" s="32">
        <v>7.2538499999999999</v>
      </c>
      <c r="AR92" s="15">
        <v>6.4710147956300035E-2</v>
      </c>
    </row>
    <row r="93" spans="1:44" x14ac:dyDescent="0.25">
      <c r="A93" s="5">
        <v>6</v>
      </c>
      <c r="B93" s="6">
        <v>40626</v>
      </c>
      <c r="C93" s="20">
        <v>0.44444444444444442</v>
      </c>
      <c r="D93" s="7" t="s">
        <v>54</v>
      </c>
      <c r="E93" s="17">
        <v>25.842169999999999</v>
      </c>
      <c r="F93" s="17">
        <v>-80.104029999999995</v>
      </c>
      <c r="G93" s="27">
        <v>18.460999999999999</v>
      </c>
      <c r="H93" s="8">
        <v>2</v>
      </c>
      <c r="I93" s="8">
        <f t="shared" si="8"/>
        <v>2011</v>
      </c>
      <c r="J93" s="9" t="str">
        <f t="shared" si="9"/>
        <v>2011-02</v>
      </c>
      <c r="K93" s="9" t="s">
        <v>69</v>
      </c>
      <c r="L93" s="36">
        <v>4.1895620549999993E-3</v>
      </c>
      <c r="M93" s="36">
        <v>5.0782969300000001E-3</v>
      </c>
      <c r="N93" s="36">
        <v>3.1423620549999995E-3</v>
      </c>
      <c r="O93" s="36">
        <v>3.9887469300000002E-3</v>
      </c>
      <c r="P93" s="36">
        <v>1.0472000000000001E-3</v>
      </c>
      <c r="Q93" s="36">
        <v>1.0895500000000001E-3</v>
      </c>
      <c r="R93" s="36">
        <v>5.7232000000000003E-3</v>
      </c>
      <c r="S93" s="36">
        <v>4.9776999999999998E-3</v>
      </c>
      <c r="T93" s="36">
        <v>8.2556600000000008E-2</v>
      </c>
      <c r="U93" s="36">
        <v>0.1020551</v>
      </c>
      <c r="V93" s="36">
        <v>9.9127620549999997E-3</v>
      </c>
      <c r="W93" s="36">
        <v>1.005599693E-2</v>
      </c>
      <c r="X93" s="36">
        <v>7.2643837945000012E-2</v>
      </c>
      <c r="Y93" s="36">
        <v>9.1999103069999991E-2</v>
      </c>
      <c r="Z93" s="36">
        <v>5.9667249999999991E-3</v>
      </c>
      <c r="AA93" s="36">
        <v>4.7089000000000002E-3</v>
      </c>
      <c r="AB93" s="36">
        <v>1.4851810150000001E-3</v>
      </c>
      <c r="AC93" s="36">
        <v>1.3430112950000002E-3</v>
      </c>
      <c r="AD93" s="36">
        <v>1.03624999999992</v>
      </c>
      <c r="AE93" s="36">
        <v>1.0080749999999998</v>
      </c>
      <c r="AF93" s="36">
        <v>2.1802200000000001E-2</v>
      </c>
      <c r="AG93" s="36">
        <v>1.4354200000000003E-2</v>
      </c>
      <c r="AH93" s="12">
        <v>0.38164999999999999</v>
      </c>
      <c r="AI93" s="12">
        <v>0.38774999999999998</v>
      </c>
      <c r="AJ93" s="15">
        <v>0.1</v>
      </c>
      <c r="AK93" s="15">
        <v>0</v>
      </c>
      <c r="AL93" s="32">
        <v>36.011400000000002</v>
      </c>
      <c r="AM93" s="32">
        <v>36.039099999999998</v>
      </c>
      <c r="AN93" s="32">
        <v>22.8947</v>
      </c>
      <c r="AO93" s="32">
        <v>23.535900000000002</v>
      </c>
      <c r="AP93" s="32">
        <v>6.8789899999999999</v>
      </c>
      <c r="AQ93" s="32">
        <v>6.8091299999999997</v>
      </c>
      <c r="AR93" s="15">
        <v>3.8601675129853581E-2</v>
      </c>
    </row>
    <row r="94" spans="1:44" x14ac:dyDescent="0.25">
      <c r="A94" s="5">
        <v>6</v>
      </c>
      <c r="B94" s="6">
        <v>40626</v>
      </c>
      <c r="C94" s="20">
        <v>0.4201388888888889</v>
      </c>
      <c r="D94" s="7" t="s">
        <v>55</v>
      </c>
      <c r="E94" s="17">
        <v>25.841999999999999</v>
      </c>
      <c r="F94" s="17">
        <v>-80.095070000000007</v>
      </c>
      <c r="G94" s="27">
        <v>26.805</v>
      </c>
      <c r="H94" s="8">
        <v>2</v>
      </c>
      <c r="I94" s="8">
        <f t="shared" si="8"/>
        <v>2011</v>
      </c>
      <c r="J94" s="9" t="str">
        <f t="shared" si="9"/>
        <v>2011-02</v>
      </c>
      <c r="K94" s="9" t="s">
        <v>69</v>
      </c>
      <c r="L94" s="36">
        <v>2.8195502649999999E-3</v>
      </c>
      <c r="M94" s="36">
        <v>5.02995087E-3</v>
      </c>
      <c r="N94" s="36">
        <v>2.2221002649999997E-3</v>
      </c>
      <c r="O94" s="36">
        <v>4.0016508699999998E-3</v>
      </c>
      <c r="P94" s="36">
        <v>5.9745000000000002E-4</v>
      </c>
      <c r="Q94" s="36">
        <v>1.0283E-3</v>
      </c>
      <c r="R94" s="36">
        <v>6.5726500000000002E-3</v>
      </c>
      <c r="S94" s="36">
        <v>6.2548500000000002E-3</v>
      </c>
      <c r="T94" s="36">
        <v>8.0660300000000004E-2</v>
      </c>
      <c r="U94" s="36">
        <v>8.6817499999999992E-2</v>
      </c>
      <c r="V94" s="36">
        <v>9.392200265000001E-3</v>
      </c>
      <c r="W94" s="36">
        <v>1.128480087E-2</v>
      </c>
      <c r="X94" s="36">
        <v>7.1268099735000007E-2</v>
      </c>
      <c r="Y94" s="36">
        <v>7.5532699129999992E-2</v>
      </c>
      <c r="Z94" s="36">
        <v>5.6706749999999992E-3</v>
      </c>
      <c r="AA94" s="36">
        <v>5.8628750000000009E-3</v>
      </c>
      <c r="AB94" s="36">
        <v>1.5960978524999999E-3</v>
      </c>
      <c r="AC94" s="36">
        <v>1.7866504350000001E-3</v>
      </c>
      <c r="AD94" s="36">
        <v>0.90825</v>
      </c>
      <c r="AE94" s="36">
        <v>0.99624999999996</v>
      </c>
      <c r="AF94" s="36">
        <v>2.23923E-2</v>
      </c>
      <c r="AG94" s="36">
        <v>2.3779000000000002E-2</v>
      </c>
      <c r="AH94" s="12">
        <v>0.47860000000000003</v>
      </c>
      <c r="AI94" s="12">
        <v>0.84819999999999995</v>
      </c>
      <c r="AJ94" s="15">
        <v>0</v>
      </c>
      <c r="AK94" s="15">
        <v>0</v>
      </c>
      <c r="AL94" s="32">
        <v>35.986600000000003</v>
      </c>
      <c r="AM94" s="32">
        <v>36.041499999999999</v>
      </c>
      <c r="AN94" s="32">
        <v>21.399799999999999</v>
      </c>
      <c r="AO94" s="32">
        <v>23.601400000000002</v>
      </c>
      <c r="AP94" s="32">
        <v>6.8874399999999998</v>
      </c>
      <c r="AQ94" s="32">
        <v>6.8266099999999996</v>
      </c>
      <c r="AR94" s="15">
        <v>4.4710264130456805E-2</v>
      </c>
    </row>
    <row r="95" spans="1:44" x14ac:dyDescent="0.25">
      <c r="A95" s="5">
        <v>6</v>
      </c>
      <c r="B95" s="6">
        <v>40603</v>
      </c>
      <c r="C95" s="20">
        <v>0.52638888888888891</v>
      </c>
      <c r="D95" s="7" t="s">
        <v>56</v>
      </c>
      <c r="E95" s="17">
        <v>25.842099999999999</v>
      </c>
      <c r="F95" s="17">
        <v>-80.088099999999997</v>
      </c>
      <c r="G95" s="27">
        <v>5.5510000000000002</v>
      </c>
      <c r="H95" s="8">
        <v>2</v>
      </c>
      <c r="I95" s="8">
        <f t="shared" si="8"/>
        <v>2011</v>
      </c>
      <c r="J95" s="9" t="str">
        <f t="shared" si="9"/>
        <v>2011-02</v>
      </c>
      <c r="K95" s="9" t="s">
        <v>69</v>
      </c>
      <c r="L95" s="36">
        <v>7.2632654500000005E-3</v>
      </c>
      <c r="M95" s="36">
        <v>3.9260980849999995E-3</v>
      </c>
      <c r="N95" s="36">
        <v>4.25676545E-3</v>
      </c>
      <c r="O95" s="36">
        <v>3.0353480849999994E-3</v>
      </c>
      <c r="P95" s="36">
        <v>3.0065000000000005E-3</v>
      </c>
      <c r="Q95" s="36">
        <v>8.9075000000000005E-4</v>
      </c>
      <c r="R95" s="36">
        <v>1.6111899999999998E-2</v>
      </c>
      <c r="S95" s="36">
        <v>6.8082000000000004E-3</v>
      </c>
      <c r="T95" s="36">
        <v>9.6457899999999999E-2</v>
      </c>
      <c r="U95" s="36">
        <v>9.2522499999999994E-2</v>
      </c>
      <c r="V95" s="36">
        <v>2.3375165449999999E-2</v>
      </c>
      <c r="W95" s="36">
        <v>1.0734298085E-2</v>
      </c>
      <c r="X95" s="36">
        <v>7.308273455E-2</v>
      </c>
      <c r="Y95" s="36">
        <v>8.1788201914999997E-2</v>
      </c>
      <c r="Z95" s="36">
        <v>5.8163749999999986E-3</v>
      </c>
      <c r="AA95" s="36">
        <v>5.10415E-3</v>
      </c>
      <c r="AB95" s="36">
        <v>2.0770692849999997E-3</v>
      </c>
      <c r="AC95" s="36">
        <v>1.5669756774999999E-3</v>
      </c>
      <c r="AD95" s="36">
        <v>1.08624999999996</v>
      </c>
      <c r="AE95" s="36">
        <v>1.0633499999999401</v>
      </c>
      <c r="AF95" s="36">
        <v>2.1855400000000001E-2</v>
      </c>
      <c r="AG95" s="36">
        <v>1.8136299999999998E-2</v>
      </c>
      <c r="AH95" s="12">
        <v>0.3332</v>
      </c>
      <c r="AI95" s="12">
        <v>0.41194999999999998</v>
      </c>
      <c r="AJ95" s="15">
        <v>0</v>
      </c>
      <c r="AK95" s="15">
        <v>0.06</v>
      </c>
      <c r="AL95" s="32">
        <v>36.091500000000003</v>
      </c>
      <c r="AM95" s="32">
        <v>36.106400000000001</v>
      </c>
      <c r="AN95" s="32">
        <v>22.3186</v>
      </c>
      <c r="AO95" s="32">
        <v>23.1614</v>
      </c>
      <c r="AP95" s="32">
        <v>6.8387799999999999</v>
      </c>
      <c r="AQ95" s="32">
        <v>6.8173399999999997</v>
      </c>
      <c r="AR95" s="15">
        <v>0.16855096441567616</v>
      </c>
    </row>
    <row r="96" spans="1:44" x14ac:dyDescent="0.25">
      <c r="A96" s="5">
        <v>6</v>
      </c>
      <c r="B96" s="6">
        <v>40603</v>
      </c>
      <c r="C96" s="20">
        <v>0.53888888888888886</v>
      </c>
      <c r="D96" s="7" t="s">
        <v>57</v>
      </c>
      <c r="E96" s="17">
        <v>25.672619999999998</v>
      </c>
      <c r="F96" s="17">
        <v>-80.088350000000005</v>
      </c>
      <c r="G96" s="27">
        <v>9.2750000000000004</v>
      </c>
      <c r="H96" s="8">
        <v>2</v>
      </c>
      <c r="I96" s="8">
        <f t="shared" si="8"/>
        <v>2011</v>
      </c>
      <c r="J96" s="9" t="str">
        <f t="shared" si="9"/>
        <v>2011-02</v>
      </c>
      <c r="K96" s="9" t="s">
        <v>69</v>
      </c>
      <c r="L96" s="36">
        <v>1.8488242499999999E-3</v>
      </c>
      <c r="M96" s="36">
        <v>2.7025344499999999E-3</v>
      </c>
      <c r="N96" s="36">
        <v>1.3868242499999999E-3</v>
      </c>
      <c r="O96" s="36">
        <v>2.1859344499999996E-3</v>
      </c>
      <c r="P96" s="36">
        <v>4.6200000000000001E-4</v>
      </c>
      <c r="Q96" s="36">
        <v>5.1660000000000009E-4</v>
      </c>
      <c r="R96" s="36">
        <v>7.8998499999999999E-3</v>
      </c>
      <c r="S96" s="36">
        <v>1.15885E-2</v>
      </c>
      <c r="T96" s="36">
        <v>6.9015800000000016E-2</v>
      </c>
      <c r="U96" s="36">
        <v>9.6566400000000011E-2</v>
      </c>
      <c r="V96" s="36">
        <v>9.7486742500000004E-3</v>
      </c>
      <c r="W96" s="36">
        <v>1.429103445E-2</v>
      </c>
      <c r="X96" s="36">
        <v>5.9267125750000017E-2</v>
      </c>
      <c r="Y96" s="36">
        <v>8.2275365550000007E-2</v>
      </c>
      <c r="Z96" s="36">
        <v>5.129724999999999E-3</v>
      </c>
      <c r="AA96" s="36">
        <v>5.0994999999999999E-3</v>
      </c>
      <c r="AB96" s="36">
        <v>7.486758849999999E-4</v>
      </c>
      <c r="AC96" s="36">
        <v>1.7066698925E-3</v>
      </c>
      <c r="AD96" s="36">
        <v>1.06549999999992</v>
      </c>
      <c r="AE96" s="36">
        <v>1.13149999999998</v>
      </c>
      <c r="AF96" s="36">
        <v>2.0787900000000002E-2</v>
      </c>
      <c r="AG96" s="36">
        <v>2.4722600000000001E-2</v>
      </c>
      <c r="AH96" s="12">
        <v>0.2908</v>
      </c>
      <c r="AI96" s="12">
        <v>0.18179999999999999</v>
      </c>
      <c r="AJ96" s="15">
        <v>0</v>
      </c>
      <c r="AK96" s="15">
        <v>0.53</v>
      </c>
      <c r="AL96" s="32">
        <v>36.089700000000001</v>
      </c>
      <c r="AM96" s="32">
        <v>36.100200000000001</v>
      </c>
      <c r="AN96" s="32">
        <v>22.382000000000001</v>
      </c>
      <c r="AO96" s="32">
        <v>22.8843</v>
      </c>
      <c r="AP96" s="32">
        <v>7.11876</v>
      </c>
      <c r="AQ96" s="32">
        <v>6.8495299999999997</v>
      </c>
      <c r="AR96" s="15">
        <v>0.12970048085217512</v>
      </c>
    </row>
    <row r="97" spans="1:44" x14ac:dyDescent="0.25">
      <c r="A97" s="5">
        <v>6</v>
      </c>
      <c r="B97" s="6">
        <v>40603</v>
      </c>
      <c r="C97" s="20">
        <v>0.57291666666666663</v>
      </c>
      <c r="D97" s="7" t="s">
        <v>58</v>
      </c>
      <c r="E97" s="17">
        <v>25.651869999999999</v>
      </c>
      <c r="F97" s="17">
        <v>-80.0946</v>
      </c>
      <c r="G97" s="27">
        <v>14.737</v>
      </c>
      <c r="H97" s="8">
        <v>2</v>
      </c>
      <c r="I97" s="8">
        <f t="shared" si="8"/>
        <v>2011</v>
      </c>
      <c r="J97" s="9" t="str">
        <f t="shared" si="9"/>
        <v>2011-02</v>
      </c>
      <c r="K97" s="9" t="s">
        <v>69</v>
      </c>
      <c r="L97" s="36">
        <v>2.2942532200000004E-3</v>
      </c>
      <c r="M97" s="36">
        <v>2.4915278849999998E-3</v>
      </c>
      <c r="N97" s="36">
        <v>1.9474828100000004E-3</v>
      </c>
      <c r="O97" s="36">
        <v>2.161434065E-3</v>
      </c>
      <c r="P97" s="36">
        <v>3.4677040999999998E-4</v>
      </c>
      <c r="Q97" s="36">
        <v>3.3009381999999997E-4</v>
      </c>
      <c r="R97" s="36">
        <v>1.6610999999999998E-3</v>
      </c>
      <c r="S97" s="36">
        <v>1.07905E-3</v>
      </c>
      <c r="T97" s="36">
        <v>8.0679200000000006E-2</v>
      </c>
      <c r="U97" s="36">
        <v>8.3405000000000007E-2</v>
      </c>
      <c r="V97" s="36">
        <v>3.95535322E-3</v>
      </c>
      <c r="W97" s="36">
        <v>3.5705778849999996E-3</v>
      </c>
      <c r="X97" s="36">
        <v>7.6723846780000007E-2</v>
      </c>
      <c r="Y97" s="36">
        <v>7.9834422115000012E-2</v>
      </c>
      <c r="Z97" s="36">
        <v>4.4547000000000007E-3</v>
      </c>
      <c r="AA97" s="36">
        <v>4.6895250000000008E-3</v>
      </c>
      <c r="AB97" s="36">
        <v>1.2048845175000001E-3</v>
      </c>
      <c r="AC97" s="36">
        <v>1.2200762224999998E-3</v>
      </c>
      <c r="AD97" s="36">
        <v>1.0419999999999601</v>
      </c>
      <c r="AE97" s="36">
        <v>1.0748249999999397</v>
      </c>
      <c r="AF97" s="36">
        <v>1.7452399999999996E-2</v>
      </c>
      <c r="AG97" s="36">
        <v>2.401E-2</v>
      </c>
      <c r="AH97" s="12">
        <v>0.19389999999999999</v>
      </c>
      <c r="AI97" s="12">
        <v>0.21204999999999999</v>
      </c>
      <c r="AJ97" s="15">
        <v>0</v>
      </c>
      <c r="AK97" s="15">
        <v>0</v>
      </c>
      <c r="AL97" s="32">
        <v>36.084299999999999</v>
      </c>
      <c r="AM97" s="32">
        <v>36.107100000000003</v>
      </c>
      <c r="AN97" s="32">
        <v>22.408000000000001</v>
      </c>
      <c r="AO97" s="32">
        <v>22.936900000000001</v>
      </c>
      <c r="AP97" s="32">
        <v>6.8594400000000002</v>
      </c>
      <c r="AQ97" s="32">
        <v>6.8020100000000001</v>
      </c>
      <c r="AR97" s="15">
        <v>0.10890564751027537</v>
      </c>
    </row>
    <row r="98" spans="1:44" x14ac:dyDescent="0.25">
      <c r="A98" s="5">
        <v>6</v>
      </c>
      <c r="B98" s="6">
        <v>40603</v>
      </c>
      <c r="C98" s="20">
        <v>0.5541666666666667</v>
      </c>
      <c r="D98" s="7" t="s">
        <v>62</v>
      </c>
      <c r="E98" s="17">
        <v>26.158629999999999</v>
      </c>
      <c r="F98" s="17">
        <v>-80.077349999999996</v>
      </c>
      <c r="G98" s="27">
        <v>18.335000000000001</v>
      </c>
      <c r="H98" s="8">
        <v>2</v>
      </c>
      <c r="I98" s="8">
        <f t="shared" ref="I98:I100" si="12">YEAR(B98)</f>
        <v>2011</v>
      </c>
      <c r="J98" s="9" t="str">
        <f t="shared" ref="J98:J100" si="13">TEXT(I98,0)&amp;"-"&amp;TEXT(H98,"00")</f>
        <v>2011-02</v>
      </c>
      <c r="K98" s="9" t="s">
        <v>69</v>
      </c>
      <c r="L98" s="36">
        <v>2.1681195899999998E-3</v>
      </c>
      <c r="M98" s="36">
        <v>1.2973181899999999E-3</v>
      </c>
      <c r="N98" s="36">
        <v>1.7412280899999999E-3</v>
      </c>
      <c r="O98" s="36">
        <v>8.1877494999999987E-4</v>
      </c>
      <c r="P98" s="36">
        <v>4.268915E-4</v>
      </c>
      <c r="Q98" s="36">
        <v>4.7854324000000002E-4</v>
      </c>
      <c r="R98" s="36">
        <v>3.0929499999999997E-3</v>
      </c>
      <c r="S98" s="36">
        <v>1.6418500000000003E-3</v>
      </c>
      <c r="T98" s="36">
        <v>6.9918799999999989E-2</v>
      </c>
      <c r="U98" s="36">
        <v>8.2954200000000006E-2</v>
      </c>
      <c r="V98" s="36">
        <v>5.2610695899999995E-3</v>
      </c>
      <c r="W98" s="36">
        <v>2.9391681899999999E-3</v>
      </c>
      <c r="X98" s="36">
        <v>6.4657730409999989E-2</v>
      </c>
      <c r="Y98" s="36">
        <v>8.0015031810000012E-2</v>
      </c>
      <c r="Z98" s="36">
        <v>4.1347010274999998E-3</v>
      </c>
      <c r="AA98" s="36">
        <v>4.0076269899999998E-3</v>
      </c>
      <c r="AB98" s="36">
        <v>1.3206820724999998E-3</v>
      </c>
      <c r="AC98" s="36">
        <v>1.133405725E-3</v>
      </c>
      <c r="AD98" s="36">
        <v>1.3747499999994002</v>
      </c>
      <c r="AE98" s="36">
        <v>1.1749999999999199</v>
      </c>
      <c r="AF98" s="36">
        <v>1.71210858E-3</v>
      </c>
      <c r="AG98" s="36">
        <v>5.4466999999999996E-3</v>
      </c>
      <c r="AH98" s="12">
        <v>0.51495000000000002</v>
      </c>
      <c r="AI98" s="12">
        <v>0.5877</v>
      </c>
      <c r="AJ98" s="15">
        <v>0.16</v>
      </c>
      <c r="AK98" s="15">
        <v>0.05</v>
      </c>
      <c r="AL98" s="32">
        <v>36.071199999999997</v>
      </c>
      <c r="AM98" s="32">
        <v>36.066400000000002</v>
      </c>
      <c r="AN98" s="32">
        <v>22.466200000000001</v>
      </c>
      <c r="AO98" s="32">
        <v>23.289400000000001</v>
      </c>
      <c r="AP98" s="32">
        <v>7.2667200000000003</v>
      </c>
      <c r="AQ98" s="32">
        <v>6.9195399999999996</v>
      </c>
      <c r="AR98" s="15">
        <v>0.10899685127226501</v>
      </c>
    </row>
    <row r="99" spans="1:44" x14ac:dyDescent="0.25">
      <c r="A99" s="5">
        <v>6</v>
      </c>
      <c r="B99" s="6">
        <v>40603</v>
      </c>
      <c r="C99" s="20">
        <v>0.46250000000000002</v>
      </c>
      <c r="D99" s="7" t="s">
        <v>63</v>
      </c>
      <c r="E99" s="17">
        <v>26.301670000000001</v>
      </c>
      <c r="F99" s="17">
        <v>-80.068250000000006</v>
      </c>
      <c r="G99" s="27">
        <v>16.727</v>
      </c>
      <c r="H99" s="8">
        <v>2</v>
      </c>
      <c r="I99" s="8">
        <f t="shared" si="12"/>
        <v>2011</v>
      </c>
      <c r="J99" s="9" t="str">
        <f t="shared" si="13"/>
        <v>2011-02</v>
      </c>
      <c r="K99" s="9" t="s">
        <v>69</v>
      </c>
      <c r="L99" s="36">
        <v>3.29966854E-3</v>
      </c>
      <c r="M99" s="36">
        <v>7.4860173499999999E-4</v>
      </c>
      <c r="N99" s="36">
        <v>1.9334070349999999E-3</v>
      </c>
      <c r="O99" s="36">
        <v>4.6457162499999999E-4</v>
      </c>
      <c r="P99" s="36">
        <v>1.3662615050000001E-3</v>
      </c>
      <c r="Q99" s="36">
        <v>2.8403011E-4</v>
      </c>
      <c r="R99" s="36">
        <v>3.7838500000000005E-3</v>
      </c>
      <c r="S99" s="36">
        <v>1.2243E-3</v>
      </c>
      <c r="T99" s="36">
        <v>7.9812599999999997E-2</v>
      </c>
      <c r="U99" s="36">
        <v>8.3568100000000006E-2</v>
      </c>
      <c r="V99" s="36">
        <v>7.08351854E-3</v>
      </c>
      <c r="W99" s="36">
        <v>1.9729017350000001E-3</v>
      </c>
      <c r="X99" s="36">
        <v>7.2729081459999997E-2</v>
      </c>
      <c r="Y99" s="36">
        <v>8.1595198265000002E-2</v>
      </c>
      <c r="Z99" s="36">
        <v>4.1934428500000004E-3</v>
      </c>
      <c r="AA99" s="36">
        <v>3.4669630424999996E-3</v>
      </c>
      <c r="AB99" s="36">
        <v>1.9698370300000002E-3</v>
      </c>
      <c r="AC99" s="36">
        <v>1.2216450549999999E-3</v>
      </c>
      <c r="AD99" s="36">
        <v>1.3832499999996</v>
      </c>
      <c r="AE99" s="36">
        <v>1.4224999999997998</v>
      </c>
      <c r="AF99" s="36">
        <v>1.2939211249999999E-2</v>
      </c>
      <c r="AG99" s="36">
        <v>2.3812084800000004E-3</v>
      </c>
      <c r="AH99" s="12">
        <v>0.56950000000000001</v>
      </c>
      <c r="AI99" s="12">
        <v>0.72094999999999998</v>
      </c>
      <c r="AJ99" s="15">
        <v>0</v>
      </c>
      <c r="AK99" s="15">
        <v>0.36</v>
      </c>
      <c r="AL99" s="32">
        <v>36.027799999999999</v>
      </c>
      <c r="AM99" s="32">
        <v>36.101100000000002</v>
      </c>
      <c r="AN99" s="32">
        <v>19.6447</v>
      </c>
      <c r="AO99" s="32">
        <v>21.964400000000001</v>
      </c>
      <c r="AP99" s="32">
        <v>6.8857799999999996</v>
      </c>
      <c r="AQ99" s="32">
        <v>6.8250500000000001</v>
      </c>
      <c r="AR99" s="15">
        <v>0.1307938213387492</v>
      </c>
    </row>
    <row r="100" spans="1:44" x14ac:dyDescent="0.25">
      <c r="A100" s="5">
        <v>6</v>
      </c>
      <c r="B100" s="6">
        <v>40603</v>
      </c>
      <c r="C100" s="20">
        <v>0.4861111111111111</v>
      </c>
      <c r="D100" s="7" t="s">
        <v>64</v>
      </c>
      <c r="E100" s="17">
        <v>26.301120000000001</v>
      </c>
      <c r="F100" s="17">
        <v>-80.060569999999998</v>
      </c>
      <c r="G100" s="27">
        <v>20.352</v>
      </c>
      <c r="H100" s="8">
        <v>2</v>
      </c>
      <c r="I100" s="8">
        <f t="shared" si="12"/>
        <v>2011</v>
      </c>
      <c r="J100" s="9" t="str">
        <f t="shared" si="13"/>
        <v>2011-02</v>
      </c>
      <c r="K100" s="9" t="s">
        <v>69</v>
      </c>
      <c r="L100" s="36">
        <v>1.1941085100000001E-3</v>
      </c>
      <c r="M100" s="36">
        <v>1.4373842000000002E-3</v>
      </c>
      <c r="N100" s="36">
        <v>7.1141815500000004E-4</v>
      </c>
      <c r="O100" s="36">
        <v>9.7233430000000015E-4</v>
      </c>
      <c r="P100" s="36">
        <v>4.8269035500000002E-4</v>
      </c>
      <c r="Q100" s="36">
        <v>4.6504990000000002E-4</v>
      </c>
      <c r="R100" s="36">
        <v>1.4629999999999997E-3</v>
      </c>
      <c r="S100" s="36">
        <v>2.3765000000000001E-3</v>
      </c>
      <c r="T100" s="36">
        <v>6.6597299999999984E-2</v>
      </c>
      <c r="U100" s="36">
        <v>5.8941399999999991E-2</v>
      </c>
      <c r="V100" s="36">
        <v>2.6571085099999997E-3</v>
      </c>
      <c r="W100" s="36">
        <v>3.8138842000000001E-3</v>
      </c>
      <c r="X100" s="36">
        <v>6.3940191489999978E-2</v>
      </c>
      <c r="Y100" s="36">
        <v>5.5127515799999992E-2</v>
      </c>
      <c r="Z100" s="36">
        <v>3.4142153024999998E-3</v>
      </c>
      <c r="AA100" s="36">
        <v>3.7031289475000003E-3</v>
      </c>
      <c r="AB100" s="36">
        <v>1.2653002625000001E-3</v>
      </c>
      <c r="AC100" s="36">
        <v>1.5957292625E-3</v>
      </c>
      <c r="AD100" s="36">
        <v>0.97717499999994006</v>
      </c>
      <c r="AE100" s="36">
        <v>0.98064999999996005</v>
      </c>
      <c r="AF100" s="36">
        <v>1.2665771300000002E-3</v>
      </c>
      <c r="AG100" s="36">
        <v>3.06998769E-3</v>
      </c>
      <c r="AH100" s="12">
        <v>0.19389999999999999</v>
      </c>
      <c r="AI100" s="12">
        <v>0.20599999999999999</v>
      </c>
      <c r="AJ100" s="15">
        <v>0</v>
      </c>
      <c r="AK100" s="15">
        <v>0</v>
      </c>
      <c r="AL100" s="32">
        <v>36.049100000000003</v>
      </c>
      <c r="AM100" s="32">
        <v>36.067999999999998</v>
      </c>
      <c r="AN100" s="32">
        <v>20.613099999999999</v>
      </c>
      <c r="AO100" s="32">
        <v>22.404199999999999</v>
      </c>
      <c r="AP100" s="32">
        <v>6.9646699999999999</v>
      </c>
      <c r="AQ100" s="32">
        <v>6.8335600000000003</v>
      </c>
      <c r="AR100" s="15">
        <v>0.10623473135880276</v>
      </c>
    </row>
    <row r="101" spans="1:44" x14ac:dyDescent="0.25">
      <c r="A101" s="5">
        <v>6</v>
      </c>
      <c r="B101" s="6">
        <v>40619</v>
      </c>
      <c r="C101" s="20">
        <v>0.56388888888888888</v>
      </c>
      <c r="D101" s="7" t="s">
        <v>42</v>
      </c>
      <c r="E101" s="17">
        <v>27.13167</v>
      </c>
      <c r="F101" s="17">
        <v>-80.134029999999996</v>
      </c>
      <c r="G101" s="27">
        <v>6.0679999999999996</v>
      </c>
      <c r="H101" s="8">
        <v>2</v>
      </c>
      <c r="I101" s="8">
        <f t="shared" si="8"/>
        <v>2011</v>
      </c>
      <c r="J101" s="9" t="str">
        <f t="shared" si="9"/>
        <v>2011-02</v>
      </c>
      <c r="K101" s="9" t="s">
        <v>66</v>
      </c>
      <c r="L101" s="36">
        <v>2.1092812299999997E-3</v>
      </c>
      <c r="M101" s="36">
        <v>2.9119828499999997E-3</v>
      </c>
      <c r="N101" s="36">
        <v>1.7150397599999996E-3</v>
      </c>
      <c r="O101" s="36">
        <v>2.3672378449999996E-3</v>
      </c>
      <c r="P101" s="36">
        <v>3.9424147000000006E-4</v>
      </c>
      <c r="Q101" s="36">
        <v>5.44745005E-4</v>
      </c>
      <c r="R101" s="36">
        <v>3.9024999999999997E-3</v>
      </c>
      <c r="S101" s="36">
        <v>3.8643499999999995E-3</v>
      </c>
      <c r="T101" s="36">
        <v>6.2582800000000008E-2</v>
      </c>
      <c r="U101" s="36">
        <v>6.9522600000000004E-2</v>
      </c>
      <c r="V101" s="36">
        <v>6.011781229999999E-3</v>
      </c>
      <c r="W101" s="36">
        <v>6.7763328499999987E-3</v>
      </c>
      <c r="X101" s="36">
        <v>5.6571018770000009E-2</v>
      </c>
      <c r="Y101" s="36">
        <v>6.2746267150000007E-2</v>
      </c>
      <c r="Z101" s="36">
        <v>4.6777626700000002E-3</v>
      </c>
      <c r="AA101" s="36">
        <v>6.1139389625E-3</v>
      </c>
      <c r="AB101" s="36">
        <v>1.3306251674999998E-3</v>
      </c>
      <c r="AC101" s="36">
        <v>1.4044336875000001E-3</v>
      </c>
      <c r="AD101" s="36">
        <v>1.3369999999997999</v>
      </c>
      <c r="AE101" s="36">
        <v>1.4652499999997999</v>
      </c>
      <c r="AF101" s="36">
        <v>2.1364000000000001E-2</v>
      </c>
      <c r="AG101" s="36">
        <v>2.1745746749999999E-2</v>
      </c>
      <c r="AH101" s="12">
        <v>0.1454</v>
      </c>
      <c r="AI101" s="12">
        <v>3.0300000000000001E-2</v>
      </c>
      <c r="AJ101" s="15">
        <v>0</v>
      </c>
      <c r="AK101" s="15">
        <v>0</v>
      </c>
      <c r="AL101" s="32">
        <v>36.024000000000001</v>
      </c>
      <c r="AM101" s="32">
        <v>36.037999999999997</v>
      </c>
      <c r="AN101" s="32">
        <v>24.038</v>
      </c>
      <c r="AO101" s="32">
        <v>24.181799999999999</v>
      </c>
      <c r="AP101" s="32">
        <v>6.87784</v>
      </c>
      <c r="AQ101" s="32">
        <v>6.8213600000000003</v>
      </c>
      <c r="AR101" s="15">
        <v>4.2514386915289776E-2</v>
      </c>
    </row>
    <row r="102" spans="1:44" x14ac:dyDescent="0.25">
      <c r="A102" s="5">
        <v>6</v>
      </c>
      <c r="B102" s="6">
        <v>40619</v>
      </c>
      <c r="C102" s="20">
        <v>0.5854166666666667</v>
      </c>
      <c r="D102" s="7" t="s">
        <v>43</v>
      </c>
      <c r="E102" s="17">
        <v>27.112030000000001</v>
      </c>
      <c r="F102" s="17">
        <v>-80.125420000000005</v>
      </c>
      <c r="G102" s="27">
        <v>18.978000000000002</v>
      </c>
      <c r="H102" s="8">
        <v>2</v>
      </c>
      <c r="I102" s="8">
        <f t="shared" si="8"/>
        <v>2011</v>
      </c>
      <c r="J102" s="9" t="str">
        <f t="shared" si="9"/>
        <v>2011-02</v>
      </c>
      <c r="K102" s="9" t="s">
        <v>66</v>
      </c>
      <c r="L102" s="36">
        <v>2.1678960450000001E-3</v>
      </c>
      <c r="M102" s="36">
        <v>2.5785274200000002E-3</v>
      </c>
      <c r="N102" s="36">
        <v>1.6621460450000002E-3</v>
      </c>
      <c r="O102" s="36">
        <v>2.08572742E-3</v>
      </c>
      <c r="P102" s="36">
        <v>5.0574999999999991E-4</v>
      </c>
      <c r="Q102" s="36">
        <v>4.9280000000000005E-4</v>
      </c>
      <c r="R102" s="36">
        <v>4.6840500000000012E-3</v>
      </c>
      <c r="S102" s="36">
        <v>4.8782999999999995E-3</v>
      </c>
      <c r="T102" s="36">
        <v>6.1591599999999996E-2</v>
      </c>
      <c r="U102" s="36">
        <v>6.2972E-2</v>
      </c>
      <c r="V102" s="36">
        <v>6.8519460450000014E-3</v>
      </c>
      <c r="W102" s="36">
        <v>7.4568274199999993E-3</v>
      </c>
      <c r="X102" s="36">
        <v>5.4739653954999995E-2</v>
      </c>
      <c r="Y102" s="36">
        <v>5.5515172580000001E-2</v>
      </c>
      <c r="Z102" s="36">
        <v>4.8419998175000005E-3</v>
      </c>
      <c r="AA102" s="36">
        <v>4.5602791025000002E-3</v>
      </c>
      <c r="AB102" s="36">
        <v>1.6065749999999998E-3</v>
      </c>
      <c r="AC102" s="36">
        <v>1.8421749999999997E-3</v>
      </c>
      <c r="AD102" s="36">
        <v>1.4664999999996</v>
      </c>
      <c r="AE102" s="36">
        <v>1.395</v>
      </c>
      <c r="AF102" s="36">
        <v>1.6264499999999998E-2</v>
      </c>
      <c r="AG102" s="36">
        <v>1.27183E-2</v>
      </c>
      <c r="AH102" s="12">
        <v>0.24235000000000001</v>
      </c>
      <c r="AI102" s="12">
        <v>0.21809999999999999</v>
      </c>
      <c r="AJ102" s="15">
        <v>0</v>
      </c>
      <c r="AK102" s="15">
        <v>0</v>
      </c>
      <c r="AL102" s="32">
        <v>36.011000000000003</v>
      </c>
      <c r="AM102" s="32">
        <v>36.000999999999998</v>
      </c>
      <c r="AN102" s="32">
        <v>23.848800000000001</v>
      </c>
      <c r="AO102" s="32">
        <v>24.124300000000002</v>
      </c>
      <c r="AP102" s="32">
        <v>7.1536799999999996</v>
      </c>
      <c r="AQ102" s="32">
        <v>6.8322900000000004</v>
      </c>
      <c r="AR102" s="15">
        <v>2.5468165074041642E-2</v>
      </c>
    </row>
    <row r="103" spans="1:44" x14ac:dyDescent="0.25">
      <c r="A103" s="5">
        <v>6</v>
      </c>
      <c r="B103" s="6">
        <v>40619</v>
      </c>
      <c r="C103" s="20">
        <v>0.60277777777777775</v>
      </c>
      <c r="D103" s="7" t="s">
        <v>44</v>
      </c>
      <c r="E103" s="17">
        <v>27.127220000000001</v>
      </c>
      <c r="F103" s="17">
        <v>-80.127219999999994</v>
      </c>
      <c r="G103" s="27">
        <v>26.454999999999998</v>
      </c>
      <c r="H103" s="8">
        <v>2</v>
      </c>
      <c r="I103" s="8">
        <f t="shared" si="8"/>
        <v>2011</v>
      </c>
      <c r="J103" s="9" t="str">
        <f t="shared" si="9"/>
        <v>2011-02</v>
      </c>
      <c r="K103" s="9" t="s">
        <v>66</v>
      </c>
      <c r="L103" s="36">
        <v>9.4102564500000009E-4</v>
      </c>
      <c r="M103" s="36">
        <v>5.2624425700000003E-3</v>
      </c>
      <c r="N103" s="36">
        <v>6.0362564500000024E-4</v>
      </c>
      <c r="O103" s="36">
        <v>4.4402925700000005E-3</v>
      </c>
      <c r="P103" s="36">
        <v>3.3739999999999991E-4</v>
      </c>
      <c r="Q103" s="36">
        <v>8.221499999999999E-4</v>
      </c>
      <c r="R103" s="36">
        <v>2.1444499999999991E-3</v>
      </c>
      <c r="S103" s="36">
        <v>4.7515999999999991E-3</v>
      </c>
      <c r="T103" s="36">
        <v>6.3468300000000005E-2</v>
      </c>
      <c r="U103" s="36">
        <v>5.0331400000000005E-2</v>
      </c>
      <c r="V103" s="36">
        <v>3.0854756449999994E-3</v>
      </c>
      <c r="W103" s="36">
        <v>1.0014042569999999E-2</v>
      </c>
      <c r="X103" s="36">
        <v>6.0382824355000003E-2</v>
      </c>
      <c r="Y103" s="36">
        <v>4.0317357430000006E-2</v>
      </c>
      <c r="Z103" s="36">
        <v>4.7584999999999988E-3</v>
      </c>
      <c r="AA103" s="36">
        <v>5.0026250000000001E-3</v>
      </c>
      <c r="AB103" s="36">
        <v>1.3128499999999995E-3</v>
      </c>
      <c r="AC103" s="36">
        <v>2.1948000000000002E-3</v>
      </c>
      <c r="AD103" s="36">
        <v>1.4492499999996</v>
      </c>
      <c r="AE103" s="36">
        <v>1.4244999999996</v>
      </c>
      <c r="AF103" s="36">
        <v>1.2341700000000001E-2</v>
      </c>
      <c r="AG103" s="36">
        <v>2.1969499999999999E-2</v>
      </c>
      <c r="AH103" s="12">
        <v>0.18179999999999999</v>
      </c>
      <c r="AI103" s="12">
        <v>0.13935</v>
      </c>
      <c r="AJ103" s="15">
        <v>0</v>
      </c>
      <c r="AK103" s="15">
        <v>0</v>
      </c>
      <c r="AL103" s="32">
        <v>35.986800000000002</v>
      </c>
      <c r="AM103" s="32">
        <v>35.9786</v>
      </c>
      <c r="AN103" s="32">
        <v>23.273099999999999</v>
      </c>
      <c r="AO103" s="32">
        <v>24.2622</v>
      </c>
      <c r="AP103" s="32">
        <v>6.9283099999999997</v>
      </c>
      <c r="AQ103" s="32">
        <v>6.8193700000000002</v>
      </c>
      <c r="AR103" s="15">
        <v>7.5644690981531523E-2</v>
      </c>
    </row>
    <row r="104" spans="1:44" x14ac:dyDescent="0.25">
      <c r="A104" s="5">
        <v>6</v>
      </c>
      <c r="B104" s="6">
        <v>40619</v>
      </c>
      <c r="C104" s="20">
        <v>0.5</v>
      </c>
      <c r="D104" s="7" t="s">
        <v>45</v>
      </c>
      <c r="E104" s="17">
        <v>26.709720000000001</v>
      </c>
      <c r="F104" s="17">
        <v>-80.028570000000002</v>
      </c>
      <c r="G104" s="27">
        <v>14.273</v>
      </c>
      <c r="H104" s="8">
        <v>2</v>
      </c>
      <c r="I104" s="8">
        <f t="shared" si="8"/>
        <v>2011</v>
      </c>
      <c r="J104" s="9" t="str">
        <f t="shared" si="9"/>
        <v>2011-02</v>
      </c>
      <c r="K104" s="9" t="s">
        <v>67</v>
      </c>
      <c r="L104" s="36">
        <v>4.5881171000000003E-4</v>
      </c>
      <c r="M104" s="36">
        <v>5.2131274999999994E-4</v>
      </c>
      <c r="N104" s="36">
        <v>3.6781171000000004E-4</v>
      </c>
      <c r="O104" s="36">
        <v>1.6186274999999991E-4</v>
      </c>
      <c r="P104" s="36">
        <v>9.1000000000000003E-5</v>
      </c>
      <c r="Q104" s="36">
        <v>3.5945000000000004E-4</v>
      </c>
      <c r="R104" s="36">
        <v>2.2984499999999996E-3</v>
      </c>
      <c r="S104" s="36">
        <v>2.1052499999999999E-3</v>
      </c>
      <c r="T104" s="36">
        <v>4.2718900000000004E-2</v>
      </c>
      <c r="U104" s="36">
        <v>3.7761500000000003E-2</v>
      </c>
      <c r="V104" s="36">
        <v>2.7572617099999998E-3</v>
      </c>
      <c r="W104" s="36">
        <v>2.6265627499999999E-3</v>
      </c>
      <c r="X104" s="36">
        <v>3.9961638290000004E-2</v>
      </c>
      <c r="Y104" s="36">
        <v>3.5134937250000005E-2</v>
      </c>
      <c r="Z104" s="36">
        <v>4.2764499999999993E-3</v>
      </c>
      <c r="AA104" s="36">
        <v>4.1633E-3</v>
      </c>
      <c r="AB104" s="36">
        <v>6.0295000000000032E-4</v>
      </c>
      <c r="AC104" s="36">
        <v>1.4608750000000004E-3</v>
      </c>
      <c r="AD104" s="36">
        <v>1.3447499999994001</v>
      </c>
      <c r="AE104" s="36">
        <v>1.4819999999994002</v>
      </c>
      <c r="AF104" s="36">
        <v>1.1941999999999999E-2</v>
      </c>
      <c r="AG104" s="36">
        <v>1.141E-2</v>
      </c>
      <c r="AH104" s="12">
        <v>0.18174999999999999</v>
      </c>
      <c r="AI104" s="12">
        <v>3.6400000000000002E-2</v>
      </c>
      <c r="AJ104" s="15">
        <v>0</v>
      </c>
      <c r="AK104" s="15">
        <v>0</v>
      </c>
      <c r="AL104" s="32">
        <v>36.027799999999999</v>
      </c>
      <c r="AM104" s="32">
        <v>36.045900000000003</v>
      </c>
      <c r="AN104" s="32">
        <v>23.977900000000002</v>
      </c>
      <c r="AO104" s="32">
        <v>24.044</v>
      </c>
      <c r="AP104" s="32">
        <v>7.0327200000000003</v>
      </c>
      <c r="AQ104" s="32">
        <v>6.8350900000000001</v>
      </c>
      <c r="AR104" s="15">
        <v>6.104608241934717E-2</v>
      </c>
    </row>
    <row r="105" spans="1:44" x14ac:dyDescent="0.25">
      <c r="A105" s="5">
        <v>6</v>
      </c>
      <c r="B105" s="6">
        <v>40619</v>
      </c>
      <c r="C105" s="20">
        <v>0.47222222222222227</v>
      </c>
      <c r="D105" s="7" t="s">
        <v>46</v>
      </c>
      <c r="E105" s="17">
        <v>26.6785</v>
      </c>
      <c r="F105" s="17">
        <v>-80.018249999999995</v>
      </c>
      <c r="G105" s="27">
        <v>8.0030000000000001</v>
      </c>
      <c r="H105" s="8">
        <v>2</v>
      </c>
      <c r="I105" s="8">
        <f t="shared" si="8"/>
        <v>2011</v>
      </c>
      <c r="J105" s="9" t="str">
        <f t="shared" si="9"/>
        <v>2011-02</v>
      </c>
      <c r="K105" s="9" t="s">
        <v>67</v>
      </c>
      <c r="L105" s="36">
        <v>2.0025309500000001E-4</v>
      </c>
      <c r="M105" s="36">
        <v>5.20051E-4</v>
      </c>
      <c r="N105" s="36">
        <v>1.6420309500000003E-4</v>
      </c>
      <c r="O105" s="36">
        <v>4.7875100000000002E-4</v>
      </c>
      <c r="P105" s="36">
        <v>3.6049999999999982E-5</v>
      </c>
      <c r="Q105" s="36">
        <v>4.1299999999999987E-5</v>
      </c>
      <c r="R105" s="36">
        <v>3.4964999999999958E-4</v>
      </c>
      <c r="S105" s="36">
        <v>6.8704999999999971E-4</v>
      </c>
      <c r="T105" s="36">
        <v>4.68615E-2</v>
      </c>
      <c r="U105" s="36">
        <v>4.5621799999999997E-2</v>
      </c>
      <c r="V105" s="36">
        <v>5.4990309499999964E-4</v>
      </c>
      <c r="W105" s="36">
        <v>1.2071009999999997E-3</v>
      </c>
      <c r="X105" s="36">
        <v>4.6311596905000002E-2</v>
      </c>
      <c r="Y105" s="36">
        <v>4.4414698999999995E-2</v>
      </c>
      <c r="Z105" s="36">
        <v>3.3270749999999992E-3</v>
      </c>
      <c r="AA105" s="36">
        <v>3.6494749999999997E-3</v>
      </c>
      <c r="AB105" s="36">
        <v>8.4164999999999978E-4</v>
      </c>
      <c r="AC105" s="36">
        <v>1.4415000000000001E-3</v>
      </c>
      <c r="AD105" s="36">
        <v>1.3662499999997999</v>
      </c>
      <c r="AE105" s="36">
        <v>1.2939999999996001</v>
      </c>
      <c r="AF105" s="36">
        <v>8.6240000000000004E-4</v>
      </c>
      <c r="AG105" s="36">
        <v>1.3706E-3</v>
      </c>
      <c r="AH105" s="12">
        <v>0.18174999999999999</v>
      </c>
      <c r="AI105" s="12">
        <v>0.21809999999999999</v>
      </c>
      <c r="AJ105" s="15">
        <v>0</v>
      </c>
      <c r="AK105" s="15">
        <v>0</v>
      </c>
      <c r="AL105" s="32">
        <v>36.018799999999999</v>
      </c>
      <c r="AM105" s="32">
        <v>36.018500000000003</v>
      </c>
      <c r="AN105" s="32">
        <v>23.991700000000002</v>
      </c>
      <c r="AO105" s="32">
        <v>24.084399999999999</v>
      </c>
      <c r="AP105" s="32">
        <v>6.9623600000000003</v>
      </c>
      <c r="AQ105" s="32">
        <v>6.7984499999999999</v>
      </c>
      <c r="AR105" s="15">
        <v>0.1610123387634543</v>
      </c>
    </row>
    <row r="106" spans="1:44" x14ac:dyDescent="0.25">
      <c r="A106" s="5">
        <v>6</v>
      </c>
      <c r="B106" s="6">
        <v>40619</v>
      </c>
      <c r="C106" s="20">
        <v>0.69305555555555554</v>
      </c>
      <c r="D106" s="7" t="s">
        <v>47</v>
      </c>
      <c r="E106" s="17">
        <v>26.710429999999999</v>
      </c>
      <c r="F106" s="17">
        <v>-80.015820000000005</v>
      </c>
      <c r="G106" s="27">
        <v>5.1769999999999996</v>
      </c>
      <c r="H106" s="8">
        <v>2</v>
      </c>
      <c r="I106" s="8">
        <f t="shared" si="8"/>
        <v>2011</v>
      </c>
      <c r="J106" s="9" t="str">
        <f t="shared" si="9"/>
        <v>2011-02</v>
      </c>
      <c r="K106" s="9" t="s">
        <v>67</v>
      </c>
      <c r="L106" s="36">
        <v>6.0696160000000003E-4</v>
      </c>
      <c r="M106" s="36">
        <v>2.8459650799999999E-3</v>
      </c>
      <c r="N106" s="36">
        <v>4.6276160000000005E-4</v>
      </c>
      <c r="O106" s="36">
        <v>2.4161650799999997E-3</v>
      </c>
      <c r="P106" s="36">
        <v>1.4419999999999998E-4</v>
      </c>
      <c r="Q106" s="36">
        <v>4.2979999999999998E-4</v>
      </c>
      <c r="R106" s="36">
        <v>1.0916500000000002E-3</v>
      </c>
      <c r="S106" s="36">
        <v>1.3062E-3</v>
      </c>
      <c r="T106" s="36">
        <v>5.4474700000000001E-2</v>
      </c>
      <c r="U106" s="36">
        <v>4.2612500000000005E-2</v>
      </c>
      <c r="V106" s="36">
        <v>1.6986116000000002E-3</v>
      </c>
      <c r="W106" s="36">
        <v>4.1521650799999999E-3</v>
      </c>
      <c r="X106" s="36">
        <v>5.2776088400000004E-2</v>
      </c>
      <c r="Y106" s="36">
        <v>3.8460334920000006E-2</v>
      </c>
      <c r="Z106" s="36">
        <v>4.1911999999999991E-3</v>
      </c>
      <c r="AA106" s="36">
        <v>4.3268250000000003E-3</v>
      </c>
      <c r="AB106" s="36">
        <v>1.3647750000000008E-3</v>
      </c>
      <c r="AC106" s="36">
        <v>1.3655499999999999E-3</v>
      </c>
      <c r="AD106" s="36">
        <v>1.4624999999999999</v>
      </c>
      <c r="AE106" s="36">
        <v>1.3507499999994002</v>
      </c>
      <c r="AF106" s="36">
        <v>2.8357E-3</v>
      </c>
      <c r="AG106" s="36">
        <v>5.4606999999999989E-3</v>
      </c>
      <c r="AH106" s="12">
        <v>0.1696</v>
      </c>
      <c r="AI106" s="12">
        <v>7.2700000000000001E-2</v>
      </c>
      <c r="AJ106" s="15">
        <v>0</v>
      </c>
      <c r="AK106" s="15">
        <v>0</v>
      </c>
      <c r="AL106" s="32">
        <v>36.051299999999998</v>
      </c>
      <c r="AM106" s="32">
        <v>36.050199999999997</v>
      </c>
      <c r="AN106" s="32">
        <v>23.9572</v>
      </c>
      <c r="AO106" s="32">
        <v>24.090699999999998</v>
      </c>
      <c r="AP106" s="32">
        <v>7.0248799999999996</v>
      </c>
      <c r="AQ106" s="32">
        <v>6.8342499999999999</v>
      </c>
      <c r="AR106" s="15">
        <v>0.19344302153317033</v>
      </c>
    </row>
    <row r="107" spans="1:44" x14ac:dyDescent="0.25">
      <c r="A107" s="5">
        <v>6</v>
      </c>
      <c r="B107" s="6">
        <v>40619</v>
      </c>
      <c r="C107" s="20">
        <v>0.71250000000000002</v>
      </c>
      <c r="D107" s="7" t="s">
        <v>48</v>
      </c>
      <c r="E107" s="17">
        <v>26.4878</v>
      </c>
      <c r="F107" s="17">
        <v>-80.039079999999998</v>
      </c>
      <c r="G107" s="27">
        <v>14.541</v>
      </c>
      <c r="H107" s="8">
        <v>2</v>
      </c>
      <c r="I107" s="8">
        <f t="shared" si="8"/>
        <v>2011</v>
      </c>
      <c r="J107" s="9" t="str">
        <f t="shared" si="9"/>
        <v>2011-02</v>
      </c>
      <c r="K107" s="9" t="s">
        <v>67</v>
      </c>
      <c r="L107" s="36">
        <v>4.3329999999999996E-4</v>
      </c>
      <c r="M107" s="36">
        <v>4.5258703349999995E-3</v>
      </c>
      <c r="N107" s="36">
        <v>2.4745000000000002E-4</v>
      </c>
      <c r="O107" s="36">
        <v>4.1912703349999995E-3</v>
      </c>
      <c r="P107" s="36">
        <v>1.8584999999999994E-4</v>
      </c>
      <c r="Q107" s="36">
        <v>3.346E-4</v>
      </c>
      <c r="R107" s="36">
        <v>5.4264000000000005E-3</v>
      </c>
      <c r="S107" s="36">
        <v>3.2626999999999999E-3</v>
      </c>
      <c r="T107" s="36">
        <v>4.4701999999999999E-2</v>
      </c>
      <c r="U107" s="36">
        <v>4.2788899999999998E-2</v>
      </c>
      <c r="V107" s="36">
        <v>5.8597000000000007E-3</v>
      </c>
      <c r="W107" s="36">
        <v>7.7885703349999998E-3</v>
      </c>
      <c r="X107" s="36">
        <v>3.8842299999999996E-2</v>
      </c>
      <c r="Y107" s="36">
        <v>3.5000329664999996E-2</v>
      </c>
      <c r="Z107" s="36">
        <v>3.171211805E-3</v>
      </c>
      <c r="AA107" s="36">
        <v>3.7804472099999997E-3</v>
      </c>
      <c r="AB107" s="36">
        <v>1.3578000000000002E-3</v>
      </c>
      <c r="AC107" s="36">
        <v>2.17155E-3</v>
      </c>
      <c r="AD107" s="36">
        <v>1.4497500000000001</v>
      </c>
      <c r="AE107" s="36">
        <v>1.4917499999999999</v>
      </c>
      <c r="AF107" s="36">
        <v>3.7127999999999996E-3</v>
      </c>
      <c r="AG107" s="36">
        <v>5.9073000000000007E-3</v>
      </c>
      <c r="AH107" s="12">
        <v>0.21204999999999999</v>
      </c>
      <c r="AI107" s="12">
        <v>6.6650000000000001E-2</v>
      </c>
      <c r="AJ107" s="15">
        <v>0</v>
      </c>
      <c r="AK107" s="15">
        <v>0</v>
      </c>
      <c r="AL107" s="32">
        <v>36.029400000000003</v>
      </c>
      <c r="AM107" s="32">
        <v>35.980600000000003</v>
      </c>
      <c r="AN107" s="32">
        <v>23.971599999999999</v>
      </c>
      <c r="AO107" s="32">
        <v>24.291899999999998</v>
      </c>
      <c r="AP107" s="32">
        <v>6.9556500000000003</v>
      </c>
      <c r="AQ107" s="32">
        <v>6.8087499999999999</v>
      </c>
      <c r="AR107" s="15">
        <v>1.7633456582229728E-2</v>
      </c>
    </row>
    <row r="108" spans="1:44" x14ac:dyDescent="0.25">
      <c r="A108" s="5">
        <v>6</v>
      </c>
      <c r="B108" s="6">
        <v>40619</v>
      </c>
      <c r="C108" s="20">
        <v>0.51944444444444449</v>
      </c>
      <c r="D108" s="7" t="s">
        <v>49</v>
      </c>
      <c r="E108" s="17">
        <v>26.44173</v>
      </c>
      <c r="F108" s="17">
        <v>-80.047430000000006</v>
      </c>
      <c r="G108" s="27">
        <v>7.0579999999999998</v>
      </c>
      <c r="H108" s="8">
        <v>2</v>
      </c>
      <c r="I108" s="8">
        <f t="shared" si="8"/>
        <v>2011</v>
      </c>
      <c r="J108" s="9" t="str">
        <f t="shared" si="9"/>
        <v>2011-02</v>
      </c>
      <c r="K108" s="9" t="s">
        <v>67</v>
      </c>
      <c r="L108" s="36">
        <v>3.2655E-4</v>
      </c>
      <c r="M108" s="36">
        <v>6.7078960900000002E-3</v>
      </c>
      <c r="N108" s="36">
        <v>1.0779999999999999E-4</v>
      </c>
      <c r="O108" s="36">
        <v>5.8003460900000001E-3</v>
      </c>
      <c r="P108" s="36">
        <v>2.1875E-4</v>
      </c>
      <c r="Q108" s="36">
        <v>9.0754999999999981E-4</v>
      </c>
      <c r="R108" s="36">
        <v>9.1041999999999998E-3</v>
      </c>
      <c r="S108" s="36">
        <v>6.7557000000000008E-3</v>
      </c>
      <c r="T108" s="36">
        <v>4.6507300000000001E-2</v>
      </c>
      <c r="U108" s="36">
        <v>5.1251899999999996E-2</v>
      </c>
      <c r="V108" s="36">
        <v>9.4307499999999999E-3</v>
      </c>
      <c r="W108" s="36">
        <v>1.3463596090000002E-2</v>
      </c>
      <c r="X108" s="36">
        <v>3.707655E-2</v>
      </c>
      <c r="Y108" s="36">
        <v>3.7788303909999994E-2</v>
      </c>
      <c r="Z108" s="36">
        <v>4.2755469699999995E-3</v>
      </c>
      <c r="AA108" s="36">
        <v>4.6881576674999998E-3</v>
      </c>
      <c r="AB108" s="36">
        <v>7.0292499999999997E-4</v>
      </c>
      <c r="AC108" s="36">
        <v>2.1723249999999997E-3</v>
      </c>
      <c r="AD108" s="36">
        <v>1.4959999999992</v>
      </c>
      <c r="AE108" s="36">
        <v>1.4145000000000001</v>
      </c>
      <c r="AF108" s="36">
        <v>1.4868000000000001E-3</v>
      </c>
      <c r="AG108" s="36">
        <v>1.7495800000000002E-2</v>
      </c>
      <c r="AH108" s="12">
        <v>0.19994999999999999</v>
      </c>
      <c r="AI108" s="12">
        <v>0.23025000000000001</v>
      </c>
      <c r="AJ108" s="15">
        <v>0</v>
      </c>
      <c r="AK108" s="15">
        <v>0</v>
      </c>
      <c r="AL108" s="32">
        <v>36.077500000000001</v>
      </c>
      <c r="AM108" s="32">
        <v>36.073599999999999</v>
      </c>
      <c r="AN108" s="32">
        <v>24.144600000000001</v>
      </c>
      <c r="AO108" s="32">
        <v>24.173200000000001</v>
      </c>
      <c r="AP108" s="32">
        <v>7.0218600000000002</v>
      </c>
      <c r="AQ108" s="32">
        <v>6.81196</v>
      </c>
      <c r="AR108" s="15">
        <v>8.7125018384174746E-2</v>
      </c>
    </row>
    <row r="109" spans="1:44" x14ac:dyDescent="0.25">
      <c r="A109" s="16">
        <v>7</v>
      </c>
      <c r="B109" s="13">
        <v>40683</v>
      </c>
      <c r="C109" s="21">
        <v>0.58263888888888882</v>
      </c>
      <c r="D109" s="7" t="s">
        <v>51</v>
      </c>
      <c r="E109" s="17">
        <v>26.147870000000001</v>
      </c>
      <c r="F109" s="17">
        <v>-80.093119999999999</v>
      </c>
      <c r="G109" s="27">
        <v>5.3680000000000003</v>
      </c>
      <c r="H109" s="8">
        <v>2</v>
      </c>
      <c r="I109" s="8">
        <f t="shared" ref="I109:I130" si="14">YEAR(B109)</f>
        <v>2011</v>
      </c>
      <c r="J109" s="9" t="str">
        <f t="shared" ref="J109:J130" si="15">TEXT(I109,0)&amp;"-"&amp;TEXT(H109,"00")</f>
        <v>2011-02</v>
      </c>
      <c r="K109" s="9" t="s">
        <v>68</v>
      </c>
      <c r="L109" s="36">
        <v>3.34338389E-3</v>
      </c>
      <c r="M109" s="36">
        <v>1.7462972450000001E-3</v>
      </c>
      <c r="N109" s="36">
        <v>2.61813657E-3</v>
      </c>
      <c r="O109" s="36">
        <v>1.241571345E-3</v>
      </c>
      <c r="P109" s="36">
        <v>7.2524732000000007E-4</v>
      </c>
      <c r="Q109" s="36">
        <v>5.0472590000000001E-4</v>
      </c>
      <c r="R109" s="36">
        <v>9.1041999999999998E-3</v>
      </c>
      <c r="S109" s="36">
        <v>6.7557000000000008E-3</v>
      </c>
      <c r="T109" s="36">
        <v>0.11260410000000001</v>
      </c>
      <c r="U109" s="36">
        <v>9.794470000000001E-2</v>
      </c>
      <c r="V109" s="36">
        <v>1.2447583889999999E-2</v>
      </c>
      <c r="W109" s="36">
        <v>8.5019972450000002E-3</v>
      </c>
      <c r="X109" s="36">
        <v>0.10015651611000001</v>
      </c>
      <c r="Y109" s="36">
        <v>8.9442702755000006E-2</v>
      </c>
      <c r="Z109" s="36">
        <v>4.3219228925000007E-3</v>
      </c>
      <c r="AA109" s="36">
        <v>4.6152949575000001E-3</v>
      </c>
      <c r="AB109" s="36">
        <v>1.7191683174999999E-3</v>
      </c>
      <c r="AC109" s="36">
        <v>1.7251500000000004E-3</v>
      </c>
      <c r="AD109" s="36">
        <v>1.0895000000000001</v>
      </c>
      <c r="AE109" s="36">
        <v>1.0016500000000002</v>
      </c>
      <c r="AF109" s="36">
        <v>1.7191683174999999E-3</v>
      </c>
      <c r="AG109" s="36">
        <v>2.3854499999999995E-3</v>
      </c>
      <c r="AH109" s="12">
        <v>0.18779999999999999</v>
      </c>
      <c r="AI109" s="12">
        <v>0.15145</v>
      </c>
      <c r="AJ109" s="15">
        <v>0.47</v>
      </c>
      <c r="AK109" s="15">
        <v>0.06</v>
      </c>
      <c r="AL109" s="32">
        <v>36.262300000000003</v>
      </c>
      <c r="AM109" s="32">
        <v>36.260100000000001</v>
      </c>
      <c r="AN109" s="32">
        <v>27.433499999999999</v>
      </c>
      <c r="AO109" s="32">
        <v>27.43</v>
      </c>
      <c r="AP109" s="32">
        <v>6.43872</v>
      </c>
      <c r="AQ109" s="32">
        <v>6.43872</v>
      </c>
      <c r="AR109" s="15">
        <v>5.3317446327940193E-2</v>
      </c>
    </row>
    <row r="110" spans="1:44" x14ac:dyDescent="0.25">
      <c r="A110" s="16">
        <v>7</v>
      </c>
      <c r="B110" s="13">
        <v>40683</v>
      </c>
      <c r="C110" s="21">
        <v>0.56666666666666665</v>
      </c>
      <c r="D110" s="7" t="s">
        <v>52</v>
      </c>
      <c r="E110" s="17">
        <v>26.159949999999998</v>
      </c>
      <c r="F110" s="17">
        <v>-80.082499999999996</v>
      </c>
      <c r="G110" s="27">
        <v>6.2320000000000002</v>
      </c>
      <c r="H110" s="8">
        <v>2</v>
      </c>
      <c r="I110" s="8">
        <f t="shared" si="14"/>
        <v>2011</v>
      </c>
      <c r="J110" s="9" t="str">
        <f t="shared" si="15"/>
        <v>2011-02</v>
      </c>
      <c r="K110" s="9" t="s">
        <v>68</v>
      </c>
      <c r="L110" s="36">
        <v>6.50647235E-4</v>
      </c>
      <c r="M110" s="36">
        <v>9.3807115499999999E-4</v>
      </c>
      <c r="N110" s="36">
        <v>3.3238236500000005E-4</v>
      </c>
      <c r="O110" s="36">
        <v>6.3296303000000005E-4</v>
      </c>
      <c r="P110" s="36">
        <v>3.1826486999999995E-4</v>
      </c>
      <c r="Q110" s="36">
        <v>3.0510812499999994E-4</v>
      </c>
      <c r="R110" s="36">
        <v>8.1724999999999992E-3</v>
      </c>
      <c r="S110" s="36">
        <v>9.1125999999999985E-3</v>
      </c>
      <c r="T110" s="36">
        <v>9.9497999999999989E-2</v>
      </c>
      <c r="U110" s="36">
        <v>9.9080799999999997E-2</v>
      </c>
      <c r="V110" s="36">
        <v>8.8231472349999986E-3</v>
      </c>
      <c r="W110" s="36">
        <v>1.0050671154999998E-2</v>
      </c>
      <c r="X110" s="36">
        <v>9.0674852764999994E-2</v>
      </c>
      <c r="Y110" s="36">
        <v>8.9030128845000001E-2</v>
      </c>
      <c r="Z110" s="36">
        <v>4.0370544374999998E-3</v>
      </c>
      <c r="AA110" s="36">
        <v>3.5512899400000002E-3</v>
      </c>
      <c r="AB110" s="36">
        <v>2.5941267324999999E-3</v>
      </c>
      <c r="AC110" s="36">
        <v>1.6183852250000001E-3</v>
      </c>
      <c r="AD110" s="36">
        <v>1.1459999999999999</v>
      </c>
      <c r="AE110" s="36">
        <v>1.0026999999999999</v>
      </c>
      <c r="AF110" s="36">
        <v>2.5941267324999999E-3</v>
      </c>
      <c r="AG110" s="36">
        <v>1.8878999999999999E-3</v>
      </c>
      <c r="AH110" s="12">
        <v>0.30295</v>
      </c>
      <c r="AI110" s="12">
        <v>0.1696</v>
      </c>
      <c r="AJ110" s="15">
        <v>0.1</v>
      </c>
      <c r="AK110" s="15">
        <v>0.03</v>
      </c>
      <c r="AL110" s="32">
        <v>36.305500000000002</v>
      </c>
      <c r="AM110" s="32">
        <v>36.303400000000003</v>
      </c>
      <c r="AN110" s="32">
        <v>27.3993</v>
      </c>
      <c r="AO110" s="32">
        <v>27.432400000000001</v>
      </c>
      <c r="AP110" s="32">
        <v>6.43872</v>
      </c>
      <c r="AQ110" s="32">
        <v>6.43872</v>
      </c>
      <c r="AR110" s="15">
        <v>0.11640097467824342</v>
      </c>
    </row>
    <row r="111" spans="1:44" x14ac:dyDescent="0.25">
      <c r="A111" s="16">
        <v>7</v>
      </c>
      <c r="B111" s="13">
        <v>40683</v>
      </c>
      <c r="C111" s="21">
        <v>0.54374999999999996</v>
      </c>
      <c r="D111" s="7" t="s">
        <v>53</v>
      </c>
      <c r="E111" s="17">
        <v>26.158629999999999</v>
      </c>
      <c r="F111" s="17">
        <v>-80.077349999999996</v>
      </c>
      <c r="G111" s="27">
        <v>6.4340000000000002</v>
      </c>
      <c r="H111" s="8">
        <v>2</v>
      </c>
      <c r="I111" s="8">
        <f t="shared" si="14"/>
        <v>2011</v>
      </c>
      <c r="J111" s="9" t="str">
        <f t="shared" si="15"/>
        <v>2011-02</v>
      </c>
      <c r="K111" s="9" t="s">
        <v>68</v>
      </c>
      <c r="L111" s="36">
        <v>5.7372283499999995E-4</v>
      </c>
      <c r="M111" s="36">
        <v>1.077920655E-3</v>
      </c>
      <c r="N111" s="36">
        <v>1.8141224499999993E-4</v>
      </c>
      <c r="O111" s="36">
        <v>5.6459157999999999E-4</v>
      </c>
      <c r="P111" s="36">
        <v>3.9231059000000002E-4</v>
      </c>
      <c r="Q111" s="36">
        <v>5.13329075E-4</v>
      </c>
      <c r="R111" s="36">
        <v>6.8425000000000005E-3</v>
      </c>
      <c r="S111" s="36">
        <v>1.07289E-2</v>
      </c>
      <c r="T111" s="36">
        <v>8.3588399999999993E-2</v>
      </c>
      <c r="U111" s="36">
        <v>8.6391200000000001E-2</v>
      </c>
      <c r="V111" s="36">
        <v>7.4162228350000007E-3</v>
      </c>
      <c r="W111" s="36">
        <v>1.1806820655E-2</v>
      </c>
      <c r="X111" s="36">
        <v>7.6172177164999993E-2</v>
      </c>
      <c r="Y111" s="36">
        <v>7.4584379345000007E-2</v>
      </c>
      <c r="Z111" s="36">
        <v>3.2664214074999997E-3</v>
      </c>
      <c r="AA111" s="36">
        <v>3.193078275E-3</v>
      </c>
      <c r="AB111" s="36">
        <v>3.2903532524999998E-3</v>
      </c>
      <c r="AC111" s="36">
        <v>2.7497358824999998E-3</v>
      </c>
      <c r="AD111" s="36">
        <v>1.1160000000000001</v>
      </c>
      <c r="AE111" s="36">
        <v>1.004675</v>
      </c>
      <c r="AF111" s="36">
        <v>3.2903532524999998E-3</v>
      </c>
      <c r="AG111" s="36">
        <v>1.5298499999999997E-3</v>
      </c>
      <c r="AH111" s="12">
        <v>0.26655000000000001</v>
      </c>
      <c r="AI111" s="12">
        <v>0.10300000000000001</v>
      </c>
      <c r="AJ111" s="15">
        <v>0.2</v>
      </c>
      <c r="AK111" s="15">
        <v>0.23</v>
      </c>
      <c r="AL111" s="32">
        <v>36.263399999999997</v>
      </c>
      <c r="AM111" s="32">
        <v>36.266300000000001</v>
      </c>
      <c r="AN111" s="32">
        <v>27.4024</v>
      </c>
      <c r="AO111" s="32">
        <v>27.346299999999999</v>
      </c>
      <c r="AP111" s="32">
        <v>6.4415100000000001</v>
      </c>
      <c r="AQ111" s="32">
        <v>6.4473599999999998</v>
      </c>
      <c r="AR111" s="15">
        <v>0.20951243756365887</v>
      </c>
    </row>
    <row r="112" spans="1:44" x14ac:dyDescent="0.25">
      <c r="A112" s="16">
        <v>7</v>
      </c>
      <c r="B112" s="13">
        <v>40682</v>
      </c>
      <c r="C112" s="21">
        <v>0.51180555555555551</v>
      </c>
      <c r="D112" s="7" t="s">
        <v>60</v>
      </c>
      <c r="E112" s="17">
        <v>26.149750000000001</v>
      </c>
      <c r="F112" s="17">
        <v>-80.096829999999997</v>
      </c>
      <c r="G112" s="27">
        <v>4.43</v>
      </c>
      <c r="H112" s="8">
        <v>2</v>
      </c>
      <c r="I112" s="8">
        <f t="shared" si="14"/>
        <v>2011</v>
      </c>
      <c r="J112" s="9" t="str">
        <f t="shared" si="15"/>
        <v>2011-02</v>
      </c>
      <c r="K112" s="9" t="s">
        <v>68</v>
      </c>
      <c r="L112" s="36">
        <v>9.5340000000000019E-4</v>
      </c>
      <c r="M112" s="36">
        <v>2.6239500000000003E-3</v>
      </c>
      <c r="N112" s="36">
        <v>7.5425000000000015E-4</v>
      </c>
      <c r="O112" s="36">
        <v>2.3226000000000002E-3</v>
      </c>
      <c r="P112" s="36">
        <v>1.9914999999999999E-4</v>
      </c>
      <c r="Q112" s="36">
        <v>3.0135000000000003E-4</v>
      </c>
      <c r="R112" s="36">
        <v>6.2089999999999992E-3</v>
      </c>
      <c r="S112" s="36">
        <v>3.4587000000000003E-3</v>
      </c>
      <c r="T112" s="36">
        <v>9.7641599999999981E-2</v>
      </c>
      <c r="U112" s="36">
        <v>0.10487680000000002</v>
      </c>
      <c r="V112" s="36">
        <v>7.1623999999999993E-3</v>
      </c>
      <c r="W112" s="36">
        <v>6.0826500000000002E-3</v>
      </c>
      <c r="X112" s="36">
        <v>9.0479199999999982E-2</v>
      </c>
      <c r="Y112" s="36">
        <v>9.8794150000000025E-2</v>
      </c>
      <c r="Z112" s="36">
        <v>3.8245506775E-3</v>
      </c>
      <c r="AA112" s="36">
        <v>4.0046392874999994E-3</v>
      </c>
      <c r="AB112" s="36">
        <v>4.0904500000000007E-3</v>
      </c>
      <c r="AC112" s="36">
        <v>3.1286749999999996E-3</v>
      </c>
      <c r="AD112" s="36">
        <v>1.0994999999999999</v>
      </c>
      <c r="AE112" s="36">
        <v>1.0165</v>
      </c>
      <c r="AF112" s="36">
        <v>4.0904500000000007E-3</v>
      </c>
      <c r="AG112" s="36">
        <v>1.7778499999999999E-3</v>
      </c>
      <c r="AH112" s="12">
        <v>0.34534999999999999</v>
      </c>
      <c r="AI112" s="12">
        <v>0.11515</v>
      </c>
      <c r="AJ112" s="15">
        <v>0</v>
      </c>
      <c r="AK112" s="15">
        <v>0</v>
      </c>
      <c r="AL112" s="32">
        <v>36.293300000000002</v>
      </c>
      <c r="AM112" s="32">
        <v>36.292000000000002</v>
      </c>
      <c r="AN112" s="32">
        <v>27.036100000000001</v>
      </c>
      <c r="AO112" s="32">
        <v>27.029599999999999</v>
      </c>
      <c r="AP112" s="32">
        <v>6.4794200000000002</v>
      </c>
      <c r="AQ112" s="32">
        <v>6.4801700000000002</v>
      </c>
      <c r="AR112" s="15">
        <v>0.1219478825711328</v>
      </c>
    </row>
    <row r="113" spans="1:44" x14ac:dyDescent="0.25">
      <c r="A113" s="16">
        <v>7</v>
      </c>
      <c r="B113" s="13">
        <v>40682</v>
      </c>
      <c r="C113" s="21">
        <v>0.49513888888888885</v>
      </c>
      <c r="D113" s="7" t="s">
        <v>61</v>
      </c>
      <c r="E113" s="17">
        <v>26.6785</v>
      </c>
      <c r="F113" s="17">
        <v>-80.018249999999995</v>
      </c>
      <c r="G113" s="27">
        <v>15.635999999999999</v>
      </c>
      <c r="H113" s="8">
        <v>2</v>
      </c>
      <c r="I113" s="8">
        <f t="shared" si="14"/>
        <v>2011</v>
      </c>
      <c r="J113" s="9" t="str">
        <f t="shared" si="15"/>
        <v>2011-02</v>
      </c>
      <c r="K113" s="9" t="s">
        <v>68</v>
      </c>
      <c r="L113" s="36">
        <v>1.14555E-3</v>
      </c>
      <c r="M113" s="36">
        <v>1.2747000000000001E-3</v>
      </c>
      <c r="N113" s="36">
        <v>9.3554999999999995E-4</v>
      </c>
      <c r="O113" s="36">
        <v>1.0349500000000002E-3</v>
      </c>
      <c r="P113" s="36">
        <v>2.0999999999999998E-4</v>
      </c>
      <c r="Q113" s="36">
        <v>2.3975000000000003E-4</v>
      </c>
      <c r="R113" s="36">
        <v>7.2309999999999996E-3</v>
      </c>
      <c r="S113" s="36">
        <v>6.8162500000000003E-3</v>
      </c>
      <c r="T113" s="36">
        <v>0.10248980000000001</v>
      </c>
      <c r="U113" s="36">
        <v>0.1023008</v>
      </c>
      <c r="V113" s="36">
        <v>8.37655E-3</v>
      </c>
      <c r="W113" s="36">
        <v>8.0909499999999995E-3</v>
      </c>
      <c r="X113" s="36">
        <v>9.4113250000000009E-2</v>
      </c>
      <c r="Y113" s="36">
        <v>9.4209849999999998E-2</v>
      </c>
      <c r="Z113" s="36">
        <v>3.7778609574999999E-3</v>
      </c>
      <c r="AA113" s="36">
        <v>3.6337900849999997E-3</v>
      </c>
      <c r="AB113" s="36">
        <v>4.2439000000000001E-3</v>
      </c>
      <c r="AC113" s="36">
        <v>5.094075E-3</v>
      </c>
      <c r="AD113" s="36">
        <v>1.12825</v>
      </c>
      <c r="AE113" s="36">
        <v>1.0885</v>
      </c>
      <c r="AF113" s="36">
        <v>4.2439000000000001E-3</v>
      </c>
      <c r="AG113" s="36">
        <v>1.2260500000000004E-3</v>
      </c>
      <c r="AH113" s="12">
        <v>0.25445000000000001</v>
      </c>
      <c r="AI113" s="12">
        <v>0.20600000000000002</v>
      </c>
      <c r="AJ113" s="15">
        <v>0</v>
      </c>
      <c r="AK113" s="15">
        <v>0</v>
      </c>
      <c r="AL113" s="32">
        <v>36.2973</v>
      </c>
      <c r="AM113" s="32">
        <v>36.291800000000002</v>
      </c>
      <c r="AN113" s="32">
        <v>27.197500000000002</v>
      </c>
      <c r="AO113" s="32">
        <v>26.947600000000001</v>
      </c>
      <c r="AP113" s="32">
        <v>6.46204</v>
      </c>
      <c r="AQ113" s="32">
        <v>6.4889599999999996</v>
      </c>
      <c r="AR113" s="15">
        <v>1.4385595242856304E-3</v>
      </c>
    </row>
    <row r="114" spans="1:44" x14ac:dyDescent="0.25">
      <c r="A114" s="16">
        <v>7</v>
      </c>
      <c r="B114" s="13">
        <v>40682</v>
      </c>
      <c r="D114" s="7" t="s">
        <v>50</v>
      </c>
      <c r="E114" s="17">
        <v>26.710429999999999</v>
      </c>
      <c r="F114" s="17">
        <v>-80.015820000000005</v>
      </c>
      <c r="G114" s="27"/>
      <c r="H114" s="8">
        <v>2</v>
      </c>
      <c r="I114" s="8">
        <f t="shared" si="14"/>
        <v>2011</v>
      </c>
      <c r="J114" s="9" t="str">
        <f t="shared" si="15"/>
        <v>2011-02</v>
      </c>
      <c r="K114" s="9" t="s">
        <v>68</v>
      </c>
      <c r="L114" s="36">
        <v>3.7380868700000003E-3</v>
      </c>
      <c r="M114" s="36">
        <v>5.1250048150000005E-3</v>
      </c>
      <c r="N114" s="36">
        <v>2.9242739050000001E-3</v>
      </c>
      <c r="O114" s="36">
        <v>4.2875906850000003E-3</v>
      </c>
      <c r="P114" s="36">
        <v>8.1381296499999996E-4</v>
      </c>
      <c r="Q114" s="36">
        <v>8.3741413E-4</v>
      </c>
      <c r="R114" s="36">
        <v>5.4264000000000005E-3</v>
      </c>
      <c r="S114" s="36">
        <v>3.2626999999999999E-3</v>
      </c>
      <c r="T114" s="36">
        <v>9.9232699999999993E-2</v>
      </c>
      <c r="U114" s="36">
        <v>0.10358880000000001</v>
      </c>
      <c r="V114" s="36">
        <v>9.1644868700000003E-3</v>
      </c>
      <c r="W114" s="36">
        <v>8.3877048150000008E-3</v>
      </c>
      <c r="X114" s="36">
        <v>9.0068213129999991E-2</v>
      </c>
      <c r="Y114" s="36">
        <v>9.5201095185000001E-2</v>
      </c>
      <c r="Z114" s="36">
        <v>4.9076041875000002E-3</v>
      </c>
      <c r="AA114" s="36">
        <v>6.2437224775000006E-3</v>
      </c>
      <c r="AB114" s="36">
        <v>1.4114562724999999E-3</v>
      </c>
      <c r="AC114" s="36">
        <v>1.9277601100000001E-3</v>
      </c>
      <c r="AD114" s="36">
        <v>1.1154999999999999</v>
      </c>
      <c r="AE114" s="36">
        <v>1.0760000000000001</v>
      </c>
      <c r="AF114" s="36">
        <v>1.4114562724999999E-3</v>
      </c>
      <c r="AG114" s="36">
        <v>1.9277601100000001E-3</v>
      </c>
      <c r="AH114" s="12">
        <v>0.32715</v>
      </c>
      <c r="AI114" s="12">
        <v>0.35744999999999999</v>
      </c>
    </row>
    <row r="115" spans="1:44" x14ac:dyDescent="0.25">
      <c r="A115" s="16">
        <v>7</v>
      </c>
      <c r="B115" s="13">
        <v>40682</v>
      </c>
      <c r="C115" s="21">
        <v>0.41319444444444442</v>
      </c>
      <c r="D115" s="7" t="s">
        <v>54</v>
      </c>
      <c r="E115" s="17">
        <v>25.842169999999999</v>
      </c>
      <c r="F115" s="17">
        <v>-80.104029999999995</v>
      </c>
      <c r="G115" s="27">
        <v>16.568000000000001</v>
      </c>
      <c r="H115" s="8">
        <v>2</v>
      </c>
      <c r="I115" s="8">
        <f t="shared" si="14"/>
        <v>2011</v>
      </c>
      <c r="J115" s="9" t="str">
        <f t="shared" si="15"/>
        <v>2011-02</v>
      </c>
      <c r="K115" s="9" t="s">
        <v>69</v>
      </c>
      <c r="L115" s="36">
        <v>9.1945000000000004E-4</v>
      </c>
      <c r="M115" s="36">
        <v>3.199E-3</v>
      </c>
      <c r="N115" s="36">
        <v>5.6490000000000002E-4</v>
      </c>
      <c r="O115" s="36">
        <v>2.59245E-3</v>
      </c>
      <c r="P115" s="36">
        <v>3.5455000000000003E-4</v>
      </c>
      <c r="Q115" s="36">
        <v>6.0655000000000008E-4</v>
      </c>
      <c r="R115" s="36">
        <v>4.9150499999999989E-3</v>
      </c>
      <c r="S115" s="36">
        <v>6.6381000000000001E-3</v>
      </c>
      <c r="T115" s="36">
        <v>0.14370439999999998</v>
      </c>
      <c r="U115" s="36">
        <v>9.4763199999999992E-2</v>
      </c>
      <c r="V115" s="36">
        <v>5.8344999999999994E-3</v>
      </c>
      <c r="W115" s="36">
        <v>9.8370999999999997E-3</v>
      </c>
      <c r="X115" s="36">
        <v>0.13786989999999999</v>
      </c>
      <c r="Y115" s="36">
        <v>8.492609999999999E-2</v>
      </c>
      <c r="Z115" s="36">
        <v>5.0744997400000002E-3</v>
      </c>
      <c r="AA115" s="36">
        <v>3.9486117475000006E-3</v>
      </c>
      <c r="AB115" s="36">
        <v>3.6549E-3</v>
      </c>
      <c r="AC115" s="36">
        <v>6.0612750000000005E-3</v>
      </c>
      <c r="AD115" s="36">
        <v>1.1920000000000002</v>
      </c>
      <c r="AE115" s="36">
        <v>1.1030000000000002</v>
      </c>
      <c r="AF115" s="36">
        <v>3.6549E-3</v>
      </c>
      <c r="AG115" s="36">
        <v>1.7251500000000004E-3</v>
      </c>
      <c r="AH115" s="12">
        <v>0.18784999999999999</v>
      </c>
      <c r="AI115" s="12">
        <v>0.24235000000000001</v>
      </c>
      <c r="AJ115" s="15">
        <v>0</v>
      </c>
      <c r="AK115" s="15">
        <v>0</v>
      </c>
      <c r="AL115" s="32">
        <v>36.285699999999999</v>
      </c>
      <c r="AM115" s="32">
        <v>36.2836</v>
      </c>
      <c r="AN115" s="32">
        <v>26.881699999999999</v>
      </c>
      <c r="AO115" s="32">
        <v>26.868200000000002</v>
      </c>
      <c r="AP115" s="32">
        <v>6.4962600000000004</v>
      </c>
      <c r="AQ115" s="32">
        <v>6.4977900000000002</v>
      </c>
      <c r="AR115" s="15">
        <v>6.8205849021172327E-2</v>
      </c>
    </row>
    <row r="116" spans="1:44" x14ac:dyDescent="0.25">
      <c r="A116" s="16">
        <v>7</v>
      </c>
      <c r="B116" s="13">
        <v>40682</v>
      </c>
      <c r="C116" s="21">
        <v>0.39027777777777778</v>
      </c>
      <c r="D116" s="7" t="s">
        <v>55</v>
      </c>
      <c r="E116" s="17">
        <v>25.841999999999999</v>
      </c>
      <c r="F116" s="17">
        <v>-80.095070000000007</v>
      </c>
      <c r="G116" s="27">
        <v>17.655000000000001</v>
      </c>
      <c r="H116" s="8">
        <v>2</v>
      </c>
      <c r="I116" s="8">
        <f t="shared" si="14"/>
        <v>2011</v>
      </c>
      <c r="J116" s="9" t="str">
        <f t="shared" si="15"/>
        <v>2011-02</v>
      </c>
      <c r="K116" s="9" t="s">
        <v>69</v>
      </c>
      <c r="L116" s="36">
        <v>9.4605000000000015E-4</v>
      </c>
      <c r="M116" s="36">
        <v>2.1909999999999998E-3</v>
      </c>
      <c r="N116" s="36">
        <v>6.6010000000000016E-4</v>
      </c>
      <c r="O116" s="36">
        <v>1.7849999999999999E-3</v>
      </c>
      <c r="P116" s="36">
        <v>2.8594999999999998E-4</v>
      </c>
      <c r="Q116" s="36">
        <v>4.0599999999999995E-4</v>
      </c>
      <c r="R116" s="36">
        <v>8.6814000000000006E-3</v>
      </c>
      <c r="S116" s="36">
        <v>1.0181500000000001E-2</v>
      </c>
      <c r="T116" s="36">
        <v>0.1450302</v>
      </c>
      <c r="U116" s="36">
        <v>0.10093719999999999</v>
      </c>
      <c r="V116" s="36">
        <v>9.6274500000000009E-3</v>
      </c>
      <c r="W116" s="36">
        <v>1.2372500000000002E-2</v>
      </c>
      <c r="X116" s="36">
        <v>0.13540274999999999</v>
      </c>
      <c r="Y116" s="36">
        <v>8.8564699999999996E-2</v>
      </c>
      <c r="Z116" s="36">
        <v>5.1185214449999995E-3</v>
      </c>
      <c r="AA116" s="36">
        <v>4.1913980125E-3</v>
      </c>
      <c r="AB116" s="36">
        <v>5.6288249999999996E-3</v>
      </c>
      <c r="AC116" s="36">
        <v>4.4229250000000003E-3</v>
      </c>
      <c r="AD116" s="36">
        <v>1.2735000000000001</v>
      </c>
      <c r="AE116" s="36">
        <v>1.079</v>
      </c>
      <c r="AF116" s="36">
        <v>5.6288249999999996E-3</v>
      </c>
      <c r="AG116" s="36">
        <v>1.6183852250000001E-3</v>
      </c>
      <c r="AH116" s="12">
        <v>0.2969</v>
      </c>
      <c r="AI116" s="12">
        <v>0.21809999999999999</v>
      </c>
      <c r="AJ116" s="15">
        <v>0</v>
      </c>
      <c r="AK116" s="15">
        <v>0</v>
      </c>
      <c r="AL116" s="32">
        <v>36.285699999999999</v>
      </c>
      <c r="AM116" s="32">
        <v>36.2836</v>
      </c>
      <c r="AN116" s="32">
        <v>26.910799999999998</v>
      </c>
      <c r="AO116" s="32">
        <v>26.762799999999999</v>
      </c>
      <c r="AP116" s="32">
        <v>6.49315</v>
      </c>
      <c r="AQ116" s="32">
        <v>6.5092299999999996</v>
      </c>
      <c r="AR116" s="15">
        <v>6.6132145070445694E-2</v>
      </c>
    </row>
    <row r="117" spans="1:44" x14ac:dyDescent="0.25">
      <c r="A117" s="16">
        <v>7</v>
      </c>
      <c r="B117" s="13">
        <v>40673</v>
      </c>
      <c r="C117" s="21">
        <v>0.48958333333333331</v>
      </c>
      <c r="D117" s="7" t="s">
        <v>56</v>
      </c>
      <c r="E117" s="17">
        <v>25.842099999999999</v>
      </c>
      <c r="F117" s="17">
        <v>-80.088099999999997</v>
      </c>
      <c r="G117" s="27">
        <v>4.8410000000000002</v>
      </c>
      <c r="H117" s="8">
        <v>2</v>
      </c>
      <c r="I117" s="8">
        <f t="shared" si="14"/>
        <v>2011</v>
      </c>
      <c r="J117" s="9" t="str">
        <f t="shared" si="15"/>
        <v>2011-02</v>
      </c>
      <c r="K117" s="9" t="s">
        <v>69</v>
      </c>
      <c r="L117" s="36">
        <v>5.4564999999999995E-4</v>
      </c>
      <c r="M117" s="36">
        <v>1.5120000000000001E-3</v>
      </c>
      <c r="N117" s="36">
        <v>3.0800000000000001E-4</v>
      </c>
      <c r="O117" s="36">
        <v>1.05105E-3</v>
      </c>
      <c r="P117" s="36">
        <v>2.3764999999999998E-4</v>
      </c>
      <c r="Q117" s="36">
        <v>4.6095000000000001E-4</v>
      </c>
      <c r="R117" s="36">
        <v>6.0431E-3</v>
      </c>
      <c r="S117" s="36">
        <v>6.2072499999999992E-3</v>
      </c>
      <c r="T117" s="36">
        <v>0.107793</v>
      </c>
      <c r="U117" s="36">
        <v>9.7262200000000007E-2</v>
      </c>
      <c r="V117" s="36">
        <v>6.58875E-3</v>
      </c>
      <c r="W117" s="36">
        <v>7.7192499999999987E-3</v>
      </c>
      <c r="X117" s="36">
        <v>0.10120425</v>
      </c>
      <c r="Y117" s="36">
        <v>8.954295000000001E-2</v>
      </c>
      <c r="Z117" s="36">
        <v>3.9712896425000005E-3</v>
      </c>
      <c r="AA117" s="36">
        <v>3.9926333750000004E-3</v>
      </c>
      <c r="AB117" s="36">
        <v>3.9827250000000003E-3</v>
      </c>
      <c r="AC117" s="36">
        <v>7.3462249999999996E-3</v>
      </c>
      <c r="AD117" s="36">
        <v>1.17225</v>
      </c>
      <c r="AE117" s="36">
        <v>1.1895</v>
      </c>
      <c r="AF117" s="36">
        <v>3.9827250000000003E-3</v>
      </c>
      <c r="AG117" s="36">
        <v>2.7497358824999998E-3</v>
      </c>
      <c r="AH117" s="12">
        <v>0.1757</v>
      </c>
      <c r="AI117" s="12">
        <v>0.27265</v>
      </c>
      <c r="AJ117" s="15">
        <v>0.09</v>
      </c>
      <c r="AK117" s="15">
        <v>0.14000000000000001</v>
      </c>
      <c r="AL117" s="32">
        <v>36.215899999999998</v>
      </c>
      <c r="AM117" s="32">
        <v>36.17</v>
      </c>
      <c r="AN117" s="32">
        <v>27.697900000000001</v>
      </c>
      <c r="AO117" s="32">
        <v>27.270299999999999</v>
      </c>
      <c r="AP117" s="32">
        <v>6.4120900000000001</v>
      </c>
      <c r="AQ117" s="32">
        <v>6.4589100000000004</v>
      </c>
      <c r="AR117" s="15">
        <v>0.17273747529460198</v>
      </c>
    </row>
    <row r="118" spans="1:44" x14ac:dyDescent="0.25">
      <c r="A118" s="16">
        <v>7</v>
      </c>
      <c r="B118" s="13">
        <v>40673</v>
      </c>
      <c r="C118" s="21">
        <v>0.48125000000000001</v>
      </c>
      <c r="D118" s="7" t="s">
        <v>57</v>
      </c>
      <c r="E118" s="17">
        <v>25.672619999999998</v>
      </c>
      <c r="F118" s="17">
        <v>-80.088350000000005</v>
      </c>
      <c r="G118" s="27">
        <v>7.0739999999999998</v>
      </c>
      <c r="H118" s="8">
        <v>2</v>
      </c>
      <c r="I118" s="8">
        <f t="shared" si="14"/>
        <v>2011</v>
      </c>
      <c r="J118" s="9" t="str">
        <f t="shared" si="15"/>
        <v>2011-02</v>
      </c>
      <c r="K118" s="9" t="s">
        <v>69</v>
      </c>
      <c r="L118" s="36">
        <v>1.1062002E-3</v>
      </c>
      <c r="M118" s="36">
        <v>3.7492017850000001E-3</v>
      </c>
      <c r="N118" s="36">
        <v>8.1015788E-4</v>
      </c>
      <c r="O118" s="36">
        <v>3.2782271200000003E-3</v>
      </c>
      <c r="P118" s="36">
        <v>2.9604231999999996E-4</v>
      </c>
      <c r="Q118" s="36">
        <v>4.7097466500000003E-4</v>
      </c>
      <c r="R118" s="36">
        <v>3.5297499999999999E-3</v>
      </c>
      <c r="S118" s="36">
        <v>2.295405E-2</v>
      </c>
      <c r="T118" s="36">
        <v>0.11375979999999999</v>
      </c>
      <c r="U118" s="36">
        <v>0.12487790000000001</v>
      </c>
      <c r="V118" s="36">
        <v>4.6359501999999999E-3</v>
      </c>
      <c r="W118" s="36">
        <v>2.6703251785E-2</v>
      </c>
      <c r="X118" s="36">
        <v>0.10912384979999999</v>
      </c>
      <c r="Y118" s="36">
        <v>9.8174648215000021E-2</v>
      </c>
      <c r="Z118" s="36">
        <v>3.8308249999999999E-3</v>
      </c>
      <c r="AA118" s="36">
        <v>3.1302249999999999E-3</v>
      </c>
      <c r="AB118" s="36">
        <v>1.60115E-3</v>
      </c>
      <c r="AC118" s="36">
        <v>1.5515500000000005E-3</v>
      </c>
      <c r="AD118" s="36">
        <v>1.1395</v>
      </c>
      <c r="AE118" s="36">
        <v>1.052</v>
      </c>
      <c r="AF118" s="36">
        <v>1.60115E-3</v>
      </c>
      <c r="AG118" s="36">
        <v>3.1286749999999996E-3</v>
      </c>
      <c r="AH118" s="12">
        <v>0.18174999999999999</v>
      </c>
      <c r="AI118" s="12">
        <v>0.32719999999999999</v>
      </c>
      <c r="AJ118" s="15">
        <v>0</v>
      </c>
      <c r="AK118" s="15">
        <v>0.19</v>
      </c>
      <c r="AL118" s="32">
        <v>36.254899999999999</v>
      </c>
      <c r="AM118" s="32">
        <v>36.144300000000001</v>
      </c>
      <c r="AN118" s="32">
        <v>27.500699999999998</v>
      </c>
      <c r="AO118" s="32">
        <v>26.863600000000002</v>
      </c>
      <c r="AP118" s="32">
        <v>6.4314299999999998</v>
      </c>
      <c r="AQ118" s="32">
        <v>6.5033700000000003</v>
      </c>
      <c r="AR118" s="15">
        <v>8.0437458735070244E-2</v>
      </c>
    </row>
    <row r="119" spans="1:44" x14ac:dyDescent="0.25">
      <c r="A119" s="16">
        <v>7</v>
      </c>
      <c r="B119" s="13">
        <v>40673</v>
      </c>
      <c r="C119" s="21">
        <v>0.4680555555555555</v>
      </c>
      <c r="D119" s="7" t="s">
        <v>58</v>
      </c>
      <c r="E119" s="17">
        <v>25.651869999999999</v>
      </c>
      <c r="F119" s="17">
        <v>-80.0946</v>
      </c>
      <c r="G119" s="27">
        <v>13.555999999999999</v>
      </c>
      <c r="H119" s="8">
        <v>2</v>
      </c>
      <c r="I119" s="8">
        <f t="shared" si="14"/>
        <v>2011</v>
      </c>
      <c r="J119" s="9" t="str">
        <f t="shared" si="15"/>
        <v>2011-02</v>
      </c>
      <c r="K119" s="9" t="s">
        <v>69</v>
      </c>
      <c r="L119" s="36">
        <v>1.6811681599999998E-3</v>
      </c>
      <c r="M119" s="36">
        <v>2.9329078449999999E-3</v>
      </c>
      <c r="N119" s="36">
        <v>1.1749625299999999E-3</v>
      </c>
      <c r="O119" s="36">
        <v>2.5505547899999999E-3</v>
      </c>
      <c r="P119" s="36">
        <v>5.0620563E-4</v>
      </c>
      <c r="Q119" s="36">
        <v>3.8235305499999999E-4</v>
      </c>
      <c r="R119" s="36">
        <v>6.6800999999999996E-3</v>
      </c>
      <c r="S119" s="36">
        <v>4.0456500000000005E-3</v>
      </c>
      <c r="T119" s="36">
        <v>0.12149060000000002</v>
      </c>
      <c r="U119" s="36">
        <v>8.83988E-2</v>
      </c>
      <c r="V119" s="36">
        <v>8.3612681599999992E-3</v>
      </c>
      <c r="W119" s="36">
        <v>6.9785578450000003E-3</v>
      </c>
      <c r="X119" s="36">
        <v>0.11312933184000001</v>
      </c>
      <c r="Y119" s="36">
        <v>8.1420242155000003E-2</v>
      </c>
      <c r="Z119" s="36">
        <v>3.7548749999999995E-3</v>
      </c>
      <c r="AA119" s="36">
        <v>2.6264750000000001E-3</v>
      </c>
      <c r="AB119" s="36">
        <v>1.343075E-3</v>
      </c>
      <c r="AC119" s="36">
        <v>1.3546999999999995E-3</v>
      </c>
      <c r="AD119" s="36">
        <v>1.13575</v>
      </c>
      <c r="AE119" s="36">
        <v>1.1085</v>
      </c>
      <c r="AF119" s="36">
        <v>1.343075E-3</v>
      </c>
      <c r="AG119" s="36">
        <v>5.094075E-3</v>
      </c>
      <c r="AH119" s="12">
        <v>0.1454</v>
      </c>
      <c r="AI119" s="12">
        <v>0.21204999999999999</v>
      </c>
      <c r="AJ119" s="15">
        <v>0.06</v>
      </c>
      <c r="AK119" s="15">
        <v>0</v>
      </c>
      <c r="AL119" s="32">
        <v>36.101999999999997</v>
      </c>
      <c r="AM119" s="32">
        <v>36.142099999999999</v>
      </c>
      <c r="AN119" s="32">
        <v>26.965599999999998</v>
      </c>
      <c r="AO119" s="32">
        <v>26.5623</v>
      </c>
      <c r="AP119" s="32">
        <v>6.4939400000000003</v>
      </c>
      <c r="AQ119" s="32">
        <v>6.5360800000000001</v>
      </c>
      <c r="AR119" s="15">
        <v>6.4587034793409145E-2</v>
      </c>
    </row>
    <row r="120" spans="1:44" x14ac:dyDescent="0.25">
      <c r="A120" s="16">
        <v>7</v>
      </c>
      <c r="B120" s="13">
        <v>40673</v>
      </c>
      <c r="C120" s="21">
        <v>0.45694444444444443</v>
      </c>
      <c r="D120" s="7" t="s">
        <v>62</v>
      </c>
      <c r="E120" s="17">
        <v>26.158629999999999</v>
      </c>
      <c r="F120" s="17">
        <v>-80.077349999999996</v>
      </c>
      <c r="G120" s="27">
        <v>20.896999999999998</v>
      </c>
      <c r="H120" s="8">
        <v>2</v>
      </c>
      <c r="I120" s="8">
        <f t="shared" si="14"/>
        <v>2011</v>
      </c>
      <c r="J120" s="9" t="str">
        <f t="shared" si="15"/>
        <v>2011-02</v>
      </c>
      <c r="K120" s="9" t="s">
        <v>69</v>
      </c>
      <c r="L120" s="36">
        <v>1.4340320399999999E-3</v>
      </c>
      <c r="M120" s="36">
        <v>3.6858777549999997E-3</v>
      </c>
      <c r="N120" s="36">
        <v>8.6718677499999987E-4</v>
      </c>
      <c r="O120" s="36">
        <v>3.1321001249999996E-3</v>
      </c>
      <c r="P120" s="36">
        <v>5.6684526499999998E-4</v>
      </c>
      <c r="Q120" s="36">
        <v>5.5377762999999996E-4</v>
      </c>
      <c r="R120" s="36">
        <v>4.8527499999999994E-3</v>
      </c>
      <c r="S120" s="36">
        <v>8.1550000000000008E-3</v>
      </c>
      <c r="T120" s="36">
        <v>0.1277402</v>
      </c>
      <c r="U120" s="36">
        <v>0.1243249</v>
      </c>
      <c r="V120" s="36">
        <v>6.2867820399999993E-3</v>
      </c>
      <c r="W120" s="36">
        <v>1.1840877755E-2</v>
      </c>
      <c r="X120" s="36">
        <v>0.12145341796</v>
      </c>
      <c r="Y120" s="36">
        <v>0.11248402224500001</v>
      </c>
      <c r="Z120" s="36">
        <v>6.8657250000000005E-3</v>
      </c>
      <c r="AA120" s="36">
        <v>3.218575E-3</v>
      </c>
      <c r="AB120" s="36">
        <v>9.547999999999999E-4</v>
      </c>
      <c r="AC120" s="36">
        <v>1.3097499999999999E-3</v>
      </c>
      <c r="AD120" s="36">
        <v>1.2324999999999999</v>
      </c>
      <c r="AE120" s="36">
        <v>1.1319999999999999</v>
      </c>
      <c r="AF120" s="36">
        <v>9.547999999999999E-4</v>
      </c>
      <c r="AG120" s="36">
        <v>6.0612750000000005E-3</v>
      </c>
      <c r="AH120" s="12">
        <v>0.21809999999999999</v>
      </c>
      <c r="AI120" s="12">
        <v>0.18784999999999999</v>
      </c>
      <c r="AJ120" s="15">
        <v>0</v>
      </c>
      <c r="AK120" s="15">
        <v>0</v>
      </c>
      <c r="AL120" s="32">
        <v>36.180700000000002</v>
      </c>
      <c r="AM120" s="32">
        <v>36.148200000000003</v>
      </c>
      <c r="AN120" s="32">
        <v>27.034600000000001</v>
      </c>
      <c r="AO120" s="32">
        <v>26.3627</v>
      </c>
      <c r="AP120" s="32">
        <v>6.4836799999999997</v>
      </c>
      <c r="AQ120" s="32">
        <v>6.5576299999999996</v>
      </c>
      <c r="AR120" s="15">
        <v>9.3000122937104569E-3</v>
      </c>
    </row>
    <row r="121" spans="1:44" x14ac:dyDescent="0.25">
      <c r="A121" s="16">
        <v>7</v>
      </c>
      <c r="B121" s="13">
        <v>40673</v>
      </c>
      <c r="C121" s="21">
        <v>0.41319444444444442</v>
      </c>
      <c r="D121" s="7" t="s">
        <v>63</v>
      </c>
      <c r="E121" s="17">
        <v>26.301670000000001</v>
      </c>
      <c r="F121" s="17">
        <v>-80.068250000000006</v>
      </c>
      <c r="G121" s="27">
        <v>12.932</v>
      </c>
      <c r="H121" s="8">
        <v>2</v>
      </c>
      <c r="I121" s="8">
        <f t="shared" si="14"/>
        <v>2011</v>
      </c>
      <c r="J121" s="9" t="str">
        <f t="shared" si="15"/>
        <v>2011-02</v>
      </c>
      <c r="K121" s="9" t="s">
        <v>69</v>
      </c>
      <c r="L121" s="36">
        <v>1.3540863699999998E-3</v>
      </c>
      <c r="M121" s="36">
        <v>2.635414215E-3</v>
      </c>
      <c r="N121" s="36">
        <v>9.9316073499999976E-4</v>
      </c>
      <c r="O121" s="36">
        <v>2.3178228499999998E-3</v>
      </c>
      <c r="P121" s="36">
        <v>3.6092563500000002E-4</v>
      </c>
      <c r="Q121" s="36">
        <v>3.1759136499999999E-4</v>
      </c>
      <c r="R121" s="36">
        <v>4.7470500000000001E-3</v>
      </c>
      <c r="S121" s="36">
        <v>7.2737000000000001E-3</v>
      </c>
      <c r="T121" s="36">
        <v>0.11992050000000001</v>
      </c>
      <c r="U121" s="36">
        <v>0.11546360000000001</v>
      </c>
      <c r="V121" s="36">
        <v>6.1011363699999994E-3</v>
      </c>
      <c r="W121" s="36">
        <v>9.9091142150000006E-3</v>
      </c>
      <c r="X121" s="36">
        <v>0.11381936363000002</v>
      </c>
      <c r="Y121" s="36">
        <v>0.10555448578500001</v>
      </c>
      <c r="Z121" s="36">
        <v>6.2356499999999988E-3</v>
      </c>
      <c r="AA121" s="36">
        <v>6.9199749999999992E-3</v>
      </c>
      <c r="AB121" s="36">
        <v>1.7941250000000001E-3</v>
      </c>
      <c r="AC121" s="36">
        <v>1.5980499999999999E-3</v>
      </c>
      <c r="AD121" s="36">
        <v>1.3185</v>
      </c>
      <c r="AE121" s="36">
        <v>1.1719999999999999</v>
      </c>
      <c r="AF121" s="36">
        <v>1.7941250000000001E-3</v>
      </c>
      <c r="AG121" s="36">
        <v>4.4229250000000003E-3</v>
      </c>
      <c r="AH121" s="12">
        <v>0.30295</v>
      </c>
      <c r="AI121" s="12">
        <v>0.3211</v>
      </c>
      <c r="AJ121" s="15">
        <v>0</v>
      </c>
      <c r="AK121" s="15">
        <v>0</v>
      </c>
      <c r="AL121" s="32">
        <v>36.174300000000002</v>
      </c>
      <c r="AM121" s="32">
        <v>36.166800000000002</v>
      </c>
      <c r="AN121" s="32">
        <v>26.773499999999999</v>
      </c>
      <c r="AO121" s="32">
        <v>26.6874</v>
      </c>
      <c r="AP121" s="32">
        <v>6.5120100000000001</v>
      </c>
      <c r="AQ121" s="32">
        <v>6.5215899999999998</v>
      </c>
      <c r="AR121" s="15">
        <v>7.2320083256480301E-3</v>
      </c>
    </row>
    <row r="122" spans="1:44" x14ac:dyDescent="0.25">
      <c r="A122" s="16">
        <v>7</v>
      </c>
      <c r="B122" s="13">
        <v>40673</v>
      </c>
      <c r="C122" s="21">
        <v>0.42708333333333331</v>
      </c>
      <c r="D122" s="7" t="s">
        <v>64</v>
      </c>
      <c r="E122" s="17">
        <v>26.301120000000001</v>
      </c>
      <c r="F122" s="17">
        <v>-80.060569999999998</v>
      </c>
      <c r="G122" s="27">
        <v>21.355</v>
      </c>
      <c r="H122" s="8">
        <v>2</v>
      </c>
      <c r="I122" s="8">
        <f t="shared" si="14"/>
        <v>2011</v>
      </c>
      <c r="J122" s="9" t="str">
        <f t="shared" si="15"/>
        <v>2011-02</v>
      </c>
      <c r="K122" s="9" t="s">
        <v>69</v>
      </c>
      <c r="L122" s="36">
        <v>2.1304788050000001E-3</v>
      </c>
      <c r="M122" s="36">
        <v>2.0852625150000002E-3</v>
      </c>
      <c r="N122" s="36">
        <v>1.3118732200000003E-3</v>
      </c>
      <c r="O122" s="36">
        <v>1.5622734750000001E-3</v>
      </c>
      <c r="P122" s="36">
        <v>8.1860558499999997E-4</v>
      </c>
      <c r="Q122" s="36">
        <v>5.2298904000000002E-4</v>
      </c>
      <c r="R122" s="36">
        <v>4.1744499999999997E-3</v>
      </c>
      <c r="S122" s="36">
        <v>5.1369499999999995E-3</v>
      </c>
      <c r="T122" s="36">
        <v>0.13501390000000002</v>
      </c>
      <c r="U122" s="36">
        <v>0.13924819999999999</v>
      </c>
      <c r="V122" s="36">
        <v>6.3049288050000003E-3</v>
      </c>
      <c r="W122" s="36">
        <v>7.2222125149999997E-3</v>
      </c>
      <c r="X122" s="36">
        <v>0.12870897119500002</v>
      </c>
      <c r="Y122" s="36">
        <v>0.132025987485</v>
      </c>
      <c r="Z122" s="36">
        <v>2.6419750000000004E-3</v>
      </c>
      <c r="AA122" s="36">
        <v>4.3725499999999994E-3</v>
      </c>
      <c r="AB122" s="36">
        <v>1.7685499999999996E-3</v>
      </c>
      <c r="AC122" s="36">
        <v>1.5569749999999997E-3</v>
      </c>
      <c r="AD122" s="36">
        <v>1.44</v>
      </c>
      <c r="AE122" s="36">
        <v>1.2650000000000001</v>
      </c>
      <c r="AF122" s="36">
        <v>1.7685499999999996E-3</v>
      </c>
      <c r="AG122" s="36">
        <v>7.3462249999999996E-3</v>
      </c>
      <c r="AH122" s="12">
        <v>0.26050000000000001</v>
      </c>
      <c r="AI122" s="12">
        <v>0.18779999999999999</v>
      </c>
      <c r="AJ122" s="15">
        <v>0</v>
      </c>
      <c r="AK122" s="15">
        <v>0</v>
      </c>
      <c r="AL122" s="32">
        <v>36.1798</v>
      </c>
      <c r="AM122" s="32">
        <v>36.170499999999997</v>
      </c>
      <c r="AN122" s="32">
        <v>26.780899999999999</v>
      </c>
      <c r="AO122" s="32">
        <v>26.633299999999998</v>
      </c>
      <c r="AP122" s="32">
        <v>6.5110099999999997</v>
      </c>
      <c r="AQ122" s="32">
        <v>6.5273199999999996</v>
      </c>
      <c r="AR122" s="15">
        <v>2.0091031959280144E-2</v>
      </c>
    </row>
    <row r="123" spans="1:44" x14ac:dyDescent="0.25">
      <c r="A123" s="16">
        <v>7</v>
      </c>
      <c r="B123" s="13">
        <v>40672</v>
      </c>
      <c r="C123" s="21">
        <v>0.62777777777777777</v>
      </c>
      <c r="D123" s="7" t="s">
        <v>42</v>
      </c>
      <c r="E123" s="17">
        <v>27.13167</v>
      </c>
      <c r="F123" s="17">
        <v>-80.134029999999996</v>
      </c>
      <c r="G123" s="27">
        <v>5.4359999999999999</v>
      </c>
      <c r="H123" s="8">
        <v>2</v>
      </c>
      <c r="I123" s="8">
        <f t="shared" si="14"/>
        <v>2011</v>
      </c>
      <c r="J123" s="9" t="str">
        <f t="shared" si="15"/>
        <v>2011-02</v>
      </c>
      <c r="K123" s="9" t="s">
        <v>66</v>
      </c>
      <c r="L123" s="36">
        <v>1.0318E-3</v>
      </c>
      <c r="M123" s="36">
        <v>1.5364999999999999E-3</v>
      </c>
      <c r="N123" s="36">
        <v>7.4070500000000003E-4</v>
      </c>
      <c r="O123" s="36">
        <v>1.20155E-3</v>
      </c>
      <c r="P123" s="36">
        <v>2.91095E-4</v>
      </c>
      <c r="Q123" s="36">
        <v>3.3494999999999998E-4</v>
      </c>
      <c r="R123" s="36">
        <v>2.8759499999999999E-3</v>
      </c>
      <c r="S123" s="36">
        <v>8.4552999999999989E-3</v>
      </c>
      <c r="T123" s="36">
        <v>9.2995700000000001E-2</v>
      </c>
      <c r="U123" s="36">
        <v>0.13023430000000003</v>
      </c>
      <c r="V123" s="36">
        <v>3.9077499999999998E-3</v>
      </c>
      <c r="W123" s="36">
        <v>9.9917999999999986E-3</v>
      </c>
      <c r="X123" s="36">
        <v>8.9087949999999999E-2</v>
      </c>
      <c r="Y123" s="36">
        <v>0.12024250000000003</v>
      </c>
      <c r="Z123" s="36">
        <v>4.1677352475000002E-3</v>
      </c>
      <c r="AA123" s="36">
        <v>3.9476926749999995E-3</v>
      </c>
      <c r="AB123" s="36">
        <v>2.0142250000000001E-3</v>
      </c>
      <c r="AC123" s="36">
        <v>2.1482999999999997E-3</v>
      </c>
      <c r="AD123" s="36">
        <v>1.2104999999999999</v>
      </c>
      <c r="AE123" s="36">
        <v>1.24325</v>
      </c>
      <c r="AF123" s="36">
        <v>2.0142250000000001E-3</v>
      </c>
      <c r="AG123" s="36">
        <v>2.1482999999999997E-3</v>
      </c>
      <c r="AH123" s="12">
        <v>0.40589999999999998</v>
      </c>
      <c r="AI123" s="12">
        <v>0.315</v>
      </c>
      <c r="AJ123" s="15">
        <v>0</v>
      </c>
      <c r="AK123" s="15">
        <v>0</v>
      </c>
      <c r="AL123" s="32">
        <v>35.988399999999999</v>
      </c>
      <c r="AM123" s="32">
        <v>36.053600000000003</v>
      </c>
      <c r="AN123" s="32">
        <v>27.568300000000001</v>
      </c>
      <c r="AO123" s="32">
        <v>26.9575</v>
      </c>
      <c r="AP123" s="32">
        <v>6.4338800000000003</v>
      </c>
      <c r="AQ123" s="32">
        <v>6.4965900000000003</v>
      </c>
      <c r="AR123" s="15">
        <v>3.1251479620241994E-3</v>
      </c>
    </row>
    <row r="124" spans="1:44" x14ac:dyDescent="0.25">
      <c r="A124" s="16">
        <v>7</v>
      </c>
      <c r="B124" s="13">
        <v>40672</v>
      </c>
      <c r="C124" s="21">
        <v>0.59722222222222221</v>
      </c>
      <c r="D124" s="7" t="s">
        <v>43</v>
      </c>
      <c r="E124" s="17">
        <v>27.112030000000001</v>
      </c>
      <c r="F124" s="17">
        <v>-80.125420000000005</v>
      </c>
      <c r="G124" s="27">
        <v>15.656000000000001</v>
      </c>
      <c r="H124" s="8">
        <v>2</v>
      </c>
      <c r="I124" s="8">
        <f t="shared" si="14"/>
        <v>2011</v>
      </c>
      <c r="J124" s="9" t="str">
        <f t="shared" si="15"/>
        <v>2011-02</v>
      </c>
      <c r="K124" s="9" t="s">
        <v>66</v>
      </c>
      <c r="L124" s="36">
        <v>5.3445000000000001E-4</v>
      </c>
      <c r="M124" s="36">
        <v>3.2126500000000001E-3</v>
      </c>
      <c r="N124" s="36">
        <v>2.0229999999999998E-4</v>
      </c>
      <c r="O124" s="36">
        <v>2.9298499999999999E-3</v>
      </c>
      <c r="P124" s="36">
        <v>3.3215000000000002E-4</v>
      </c>
      <c r="Q124" s="36">
        <v>2.8279999999999999E-4</v>
      </c>
      <c r="R124" s="36">
        <v>2.7957999999999998E-3</v>
      </c>
      <c r="S124" s="36">
        <v>1.3152300000000002E-2</v>
      </c>
      <c r="T124" s="36">
        <v>0.10176739999999999</v>
      </c>
      <c r="U124" s="36">
        <v>9.9103899999999995E-2</v>
      </c>
      <c r="V124" s="36">
        <v>3.3302499999999999E-3</v>
      </c>
      <c r="W124" s="36">
        <v>1.6364950000000003E-2</v>
      </c>
      <c r="X124" s="36">
        <v>9.8437150000000001E-2</v>
      </c>
      <c r="Y124" s="36">
        <v>8.2738949999999992E-2</v>
      </c>
      <c r="Z124" s="36">
        <v>4.2101937774999994E-3</v>
      </c>
      <c r="AA124" s="36">
        <v>8.7718346325000012E-3</v>
      </c>
      <c r="AB124" s="36">
        <v>1.4872249999999998E-3</v>
      </c>
      <c r="AC124" s="36">
        <v>2.2149499999999994E-3</v>
      </c>
      <c r="AD124" s="36">
        <v>1.0297499999999999</v>
      </c>
      <c r="AE124" s="36">
        <v>1.17675</v>
      </c>
      <c r="AF124" s="36">
        <v>1.4872249999999998E-3</v>
      </c>
      <c r="AG124" s="36">
        <v>2.2149499999999994E-3</v>
      </c>
      <c r="AH124" s="12">
        <v>0.23624999999999999</v>
      </c>
      <c r="AI124" s="12">
        <v>0.18174999999999999</v>
      </c>
      <c r="AJ124" s="15">
        <v>0</v>
      </c>
      <c r="AK124" s="15">
        <v>0</v>
      </c>
      <c r="AL124" s="32">
        <v>35.967700000000001</v>
      </c>
      <c r="AM124" s="32">
        <v>36.129300000000001</v>
      </c>
      <c r="AN124" s="32">
        <v>27.164000000000001</v>
      </c>
      <c r="AO124" s="32">
        <v>26.293500000000002</v>
      </c>
      <c r="AP124" s="32">
        <v>6.4775700000000001</v>
      </c>
      <c r="AQ124" s="32">
        <v>6.5659200000000002</v>
      </c>
      <c r="AR124" s="15">
        <v>8.6359634536829752E-2</v>
      </c>
    </row>
    <row r="125" spans="1:44" x14ac:dyDescent="0.25">
      <c r="A125" s="16">
        <v>7</v>
      </c>
      <c r="B125" s="13">
        <v>40672</v>
      </c>
      <c r="C125" s="21">
        <v>0.61111111111111105</v>
      </c>
      <c r="D125" s="7" t="s">
        <v>44</v>
      </c>
      <c r="E125" s="17">
        <v>27.127220000000001</v>
      </c>
      <c r="F125" s="17">
        <v>-80.127219999999994</v>
      </c>
      <c r="G125" s="27">
        <v>19.172000000000001</v>
      </c>
      <c r="H125" s="8">
        <v>2</v>
      </c>
      <c r="I125" s="8">
        <f t="shared" si="14"/>
        <v>2011</v>
      </c>
      <c r="J125" s="9" t="str">
        <f t="shared" si="15"/>
        <v>2011-02</v>
      </c>
      <c r="K125" s="9" t="s">
        <v>66</v>
      </c>
      <c r="L125" s="36">
        <v>4.5013500000000003E-3</v>
      </c>
      <c r="M125" s="36">
        <v>5.1257500000000001E-3</v>
      </c>
      <c r="N125" s="36">
        <v>3.8423000000000003E-3</v>
      </c>
      <c r="O125" s="36">
        <v>4.2976500000000001E-3</v>
      </c>
      <c r="P125" s="36">
        <v>6.5905E-4</v>
      </c>
      <c r="Q125" s="36">
        <v>8.2810000000000002E-4</v>
      </c>
      <c r="R125" s="36">
        <v>1.035895E-2</v>
      </c>
      <c r="S125" s="36">
        <v>8.1563999999999994E-3</v>
      </c>
      <c r="T125" s="36">
        <v>8.5175299999999995E-2</v>
      </c>
      <c r="U125" s="36">
        <v>6.9533799999999979E-2</v>
      </c>
      <c r="V125" s="36">
        <v>1.48603E-2</v>
      </c>
      <c r="W125" s="36">
        <v>1.328215E-2</v>
      </c>
      <c r="X125" s="36">
        <v>7.0314999999999989E-2</v>
      </c>
      <c r="Y125" s="36">
        <v>5.6251649999999979E-2</v>
      </c>
      <c r="Z125" s="36">
        <v>4.7419753724999994E-3</v>
      </c>
      <c r="AA125" s="36">
        <v>4.7747633750000002E-3</v>
      </c>
      <c r="AB125" s="36">
        <v>2.2916749999999995E-3</v>
      </c>
      <c r="AC125" s="36">
        <v>1.8785999999999998E-3</v>
      </c>
      <c r="AD125" s="36">
        <v>1.0311250000000001</v>
      </c>
      <c r="AE125" s="36">
        <v>1.0132249999999998</v>
      </c>
      <c r="AF125" s="36">
        <v>2.2916749999999995E-3</v>
      </c>
      <c r="AG125" s="36">
        <v>1.8785999999999998E-3</v>
      </c>
      <c r="AH125" s="12">
        <v>0.33324999999999999</v>
      </c>
      <c r="AI125" s="12">
        <v>0.3211</v>
      </c>
      <c r="AJ125" s="15">
        <v>0</v>
      </c>
      <c r="AK125" s="15">
        <v>0</v>
      </c>
      <c r="AL125" s="32">
        <v>36.172899999999998</v>
      </c>
      <c r="AM125" s="32">
        <v>36.132800000000003</v>
      </c>
      <c r="AN125" s="32">
        <v>27.4099</v>
      </c>
      <c r="AO125" s="32">
        <v>26.4129</v>
      </c>
      <c r="AP125" s="32">
        <v>6.4439799999999998</v>
      </c>
      <c r="AQ125" s="32">
        <v>6.5527100000000003</v>
      </c>
      <c r="AR125" s="15">
        <v>8.303704536347771E-2</v>
      </c>
    </row>
    <row r="126" spans="1:44" x14ac:dyDescent="0.25">
      <c r="A126" s="16">
        <v>7</v>
      </c>
      <c r="B126" s="13">
        <v>40672</v>
      </c>
      <c r="C126" s="21">
        <v>0.4770833333333333</v>
      </c>
      <c r="D126" s="7" t="s">
        <v>45</v>
      </c>
      <c r="E126" s="17">
        <v>26.709720000000001</v>
      </c>
      <c r="F126" s="17">
        <v>-80.028570000000002</v>
      </c>
      <c r="G126" s="27">
        <v>15.927</v>
      </c>
      <c r="H126" s="8">
        <v>2</v>
      </c>
      <c r="I126" s="8">
        <f t="shared" si="14"/>
        <v>2011</v>
      </c>
      <c r="J126" s="9" t="str">
        <f t="shared" si="15"/>
        <v>2011-02</v>
      </c>
      <c r="K126" s="9" t="s">
        <v>67</v>
      </c>
      <c r="L126" s="36">
        <v>9.4604999999999971E-4</v>
      </c>
      <c r="M126" s="36">
        <v>5.488E-4</v>
      </c>
      <c r="N126" s="36">
        <v>6.7794999999999965E-4</v>
      </c>
      <c r="O126" s="36">
        <v>1.5189999999999995E-4</v>
      </c>
      <c r="P126" s="36">
        <v>2.6810000000000001E-4</v>
      </c>
      <c r="Q126" s="36">
        <v>3.9690000000000005E-4</v>
      </c>
      <c r="R126" s="36">
        <v>6.7885999999999997E-3</v>
      </c>
      <c r="S126" s="36">
        <v>7.1113000000000001E-3</v>
      </c>
      <c r="T126" s="36">
        <v>0.11898879999999999</v>
      </c>
      <c r="U126" s="36">
        <v>7.8819299999999995E-2</v>
      </c>
      <c r="V126" s="36">
        <v>7.7346499999999992E-3</v>
      </c>
      <c r="W126" s="36">
        <v>7.6601000000000004E-3</v>
      </c>
      <c r="X126" s="36">
        <v>0.11125415</v>
      </c>
      <c r="Y126" s="36">
        <v>7.1159199999999992E-2</v>
      </c>
      <c r="Z126" s="36">
        <v>3.547259785E-3</v>
      </c>
      <c r="AA126" s="36">
        <v>3.3361865200000002E-3</v>
      </c>
      <c r="AB126" s="36">
        <v>1.66625E-3</v>
      </c>
      <c r="AC126" s="36">
        <v>2.3854499999999995E-3</v>
      </c>
      <c r="AD126" s="36">
        <v>0.97817499999999991</v>
      </c>
      <c r="AE126" s="36">
        <v>1.085</v>
      </c>
      <c r="AF126" s="36">
        <v>1.66625E-3</v>
      </c>
      <c r="AG126" s="36">
        <v>1.5515500000000005E-3</v>
      </c>
      <c r="AH126" s="12">
        <v>0.16355</v>
      </c>
      <c r="AI126" s="12">
        <v>0.13935</v>
      </c>
      <c r="AJ126" s="15">
        <v>0</v>
      </c>
      <c r="AK126" s="15">
        <v>0.9</v>
      </c>
      <c r="AL126" s="32">
        <v>36.070500000000003</v>
      </c>
      <c r="AM126" s="32">
        <v>36.164400000000001</v>
      </c>
      <c r="AN126" s="32">
        <v>26.892199999999999</v>
      </c>
      <c r="AO126" s="32">
        <v>26.690999999999999</v>
      </c>
      <c r="AP126" s="32">
        <v>6.5029899999999996</v>
      </c>
      <c r="AQ126" s="32">
        <v>6.5212899999999996</v>
      </c>
      <c r="AR126" s="15">
        <v>4.3205779771579952E-2</v>
      </c>
    </row>
    <row r="127" spans="1:44" x14ac:dyDescent="0.25">
      <c r="A127" s="16">
        <v>7</v>
      </c>
      <c r="B127" s="13">
        <v>40672</v>
      </c>
      <c r="C127" s="21">
        <v>0.46111111111111108</v>
      </c>
      <c r="D127" s="7" t="s">
        <v>46</v>
      </c>
      <c r="E127" s="17">
        <v>26.6785</v>
      </c>
      <c r="F127" s="17">
        <v>-80.018249999999995</v>
      </c>
      <c r="G127" s="27">
        <v>9.4600000000000009</v>
      </c>
      <c r="H127" s="8">
        <v>2</v>
      </c>
      <c r="I127" s="8">
        <f t="shared" si="14"/>
        <v>2011</v>
      </c>
      <c r="J127" s="9" t="str">
        <f t="shared" si="15"/>
        <v>2011-02</v>
      </c>
      <c r="K127" s="9" t="s">
        <v>67</v>
      </c>
      <c r="L127" s="36">
        <v>2.3961E-3</v>
      </c>
      <c r="M127" s="36">
        <v>3.3911500000000008E-3</v>
      </c>
      <c r="N127" s="36">
        <v>2.1727999999999999E-3</v>
      </c>
      <c r="O127" s="36">
        <v>3.0716000000000007E-3</v>
      </c>
      <c r="P127" s="36">
        <v>2.2330000000000003E-4</v>
      </c>
      <c r="Q127" s="36">
        <v>3.1954999999999999E-4</v>
      </c>
      <c r="R127" s="36">
        <v>3.7646000000000008E-3</v>
      </c>
      <c r="S127" s="36">
        <v>7.2757999999999998E-3</v>
      </c>
      <c r="T127" s="36">
        <v>7.1665300000000001E-2</v>
      </c>
      <c r="U127" s="36">
        <v>8.6621500000000004E-2</v>
      </c>
      <c r="V127" s="36">
        <v>6.1607000000000007E-3</v>
      </c>
      <c r="W127" s="36">
        <v>1.0666950000000001E-2</v>
      </c>
      <c r="X127" s="36">
        <v>6.5504599999999996E-2</v>
      </c>
      <c r="Y127" s="36">
        <v>7.595455000000001E-2</v>
      </c>
      <c r="Z127" s="36">
        <v>3.3238909899999999E-3</v>
      </c>
      <c r="AA127" s="36">
        <v>3.8003427775000001E-3</v>
      </c>
      <c r="AB127" s="36">
        <v>1.0787999999999996E-3</v>
      </c>
      <c r="AC127" s="36">
        <v>1.8878999999999999E-3</v>
      </c>
      <c r="AD127" s="36">
        <v>1.0627500000000001</v>
      </c>
      <c r="AE127" s="36">
        <v>1.11025</v>
      </c>
      <c r="AF127" s="36">
        <v>1.0787999999999996E-3</v>
      </c>
      <c r="AG127" s="36">
        <v>1.3546999999999995E-3</v>
      </c>
      <c r="AH127" s="12">
        <v>9.0900000000000009E-2</v>
      </c>
      <c r="AI127" s="12">
        <v>0.12725</v>
      </c>
      <c r="AJ127" s="15">
        <v>0</v>
      </c>
      <c r="AK127" s="15">
        <v>0.11</v>
      </c>
      <c r="AL127" s="32">
        <v>36.0182</v>
      </c>
      <c r="AM127" s="32">
        <v>36.158099999999997</v>
      </c>
      <c r="AN127" s="32">
        <v>27.001899999999999</v>
      </c>
      <c r="AO127" s="32">
        <v>26.8476</v>
      </c>
      <c r="AP127" s="32">
        <v>6.4931000000000001</v>
      </c>
      <c r="AQ127" s="32">
        <v>6.5045999999999999</v>
      </c>
      <c r="AR127" s="15">
        <v>5.3387264833018137E-2</v>
      </c>
    </row>
    <row r="128" spans="1:44" x14ac:dyDescent="0.25">
      <c r="A128" s="16">
        <v>7</v>
      </c>
      <c r="B128" s="13">
        <v>40672</v>
      </c>
      <c r="C128" s="21">
        <v>0.65277777777777779</v>
      </c>
      <c r="D128" s="7" t="s">
        <v>47</v>
      </c>
      <c r="E128" s="17">
        <v>26.710429999999999</v>
      </c>
      <c r="F128" s="17">
        <v>-80.015820000000005</v>
      </c>
      <c r="G128" s="27">
        <v>5.2309999999999999</v>
      </c>
      <c r="H128" s="8">
        <v>2</v>
      </c>
      <c r="I128" s="8">
        <f t="shared" si="14"/>
        <v>2011</v>
      </c>
      <c r="J128" s="9" t="str">
        <f t="shared" si="15"/>
        <v>2011-02</v>
      </c>
      <c r="K128" s="9" t="s">
        <v>67</v>
      </c>
      <c r="L128" s="36">
        <v>8.6817500000000002E-3</v>
      </c>
      <c r="M128" s="36">
        <v>2.8780500000000001E-3</v>
      </c>
      <c r="N128" s="36">
        <v>8.4458499999999995E-3</v>
      </c>
      <c r="O128" s="36">
        <v>2.5528999999999999E-3</v>
      </c>
      <c r="P128" s="36">
        <v>2.3589999999999999E-4</v>
      </c>
      <c r="Q128" s="36">
        <v>3.2515000000000007E-4</v>
      </c>
      <c r="R128" s="36">
        <v>3.1412499999999999E-3</v>
      </c>
      <c r="S128" s="36">
        <v>3.9312000000000001E-3</v>
      </c>
      <c r="T128" s="36">
        <v>6.6756200000000002E-2</v>
      </c>
      <c r="U128" s="36">
        <v>6.6222800000000012E-2</v>
      </c>
      <c r="V128" s="36">
        <v>1.1823E-2</v>
      </c>
      <c r="W128" s="36">
        <v>6.8092500000000002E-3</v>
      </c>
      <c r="X128" s="36">
        <v>5.4933200000000001E-2</v>
      </c>
      <c r="Y128" s="36">
        <v>5.9413550000000009E-2</v>
      </c>
      <c r="Z128" s="36">
        <v>4.6630789775000004E-3</v>
      </c>
      <c r="AA128" s="36">
        <v>5.8967302549999996E-3</v>
      </c>
      <c r="AB128" s="36">
        <v>1.7104250000000004E-3</v>
      </c>
      <c r="AC128" s="36">
        <v>1.5298499999999997E-3</v>
      </c>
      <c r="AD128" s="36">
        <v>0.992425</v>
      </c>
      <c r="AE128" s="36">
        <v>1.1495</v>
      </c>
      <c r="AF128" s="36">
        <v>1.7104250000000004E-3</v>
      </c>
      <c r="AG128" s="36">
        <v>1.3097499999999999E-3</v>
      </c>
      <c r="AH128" s="12">
        <v>0.12725</v>
      </c>
      <c r="AI128" s="12">
        <v>0.27260000000000001</v>
      </c>
      <c r="AJ128" s="15">
        <v>0</v>
      </c>
      <c r="AK128" s="15">
        <v>0</v>
      </c>
      <c r="AL128" s="32">
        <v>36.037700000000001</v>
      </c>
      <c r="AM128" s="32">
        <v>36.080500000000001</v>
      </c>
      <c r="AN128" s="32">
        <v>27.471</v>
      </c>
      <c r="AO128" s="32">
        <v>27.047799999999999</v>
      </c>
      <c r="AP128" s="32">
        <v>6.4423899999999996</v>
      </c>
      <c r="AQ128" s="32">
        <v>6.4859099999999996</v>
      </c>
      <c r="AR128" s="15">
        <v>0.12283357268851239</v>
      </c>
    </row>
    <row r="129" spans="1:44" x14ac:dyDescent="0.25">
      <c r="A129" s="16">
        <v>7</v>
      </c>
      <c r="B129" s="13">
        <v>40672</v>
      </c>
      <c r="C129" s="21">
        <v>0.66388888888888886</v>
      </c>
      <c r="D129" s="7" t="s">
        <v>48</v>
      </c>
      <c r="E129" s="17">
        <v>26.4878</v>
      </c>
      <c r="F129" s="17">
        <v>-80.039079999999998</v>
      </c>
      <c r="G129" s="27">
        <v>15.388</v>
      </c>
      <c r="H129" s="8">
        <v>2</v>
      </c>
      <c r="I129" s="8">
        <f t="shared" si="14"/>
        <v>2011</v>
      </c>
      <c r="J129" s="9" t="str">
        <f t="shared" si="15"/>
        <v>2011-02</v>
      </c>
      <c r="K129" s="9" t="s">
        <v>67</v>
      </c>
      <c r="L129" s="36">
        <v>2.5014500000000001E-3</v>
      </c>
      <c r="M129" s="36">
        <v>6.9765499999999998E-3</v>
      </c>
      <c r="N129" s="36">
        <v>2.2757000000000003E-3</v>
      </c>
      <c r="O129" s="36">
        <v>6.6153499999999999E-3</v>
      </c>
      <c r="P129" s="36">
        <v>2.2575000000000001E-4</v>
      </c>
      <c r="Q129" s="36">
        <v>3.6120000000000005E-4</v>
      </c>
      <c r="R129" s="36">
        <v>3.9217499999999999E-3</v>
      </c>
      <c r="S129" s="36">
        <v>3.9945499999999995E-3</v>
      </c>
      <c r="T129" s="36">
        <v>0.1217097</v>
      </c>
      <c r="U129" s="36">
        <v>6.8563600000000002E-2</v>
      </c>
      <c r="V129" s="36">
        <v>6.4232000000000004E-3</v>
      </c>
      <c r="W129" s="36">
        <v>1.0971099999999999E-2</v>
      </c>
      <c r="X129" s="36">
        <v>0.1152865</v>
      </c>
      <c r="Y129" s="36">
        <v>5.7592500000000005E-2</v>
      </c>
      <c r="Z129" s="36">
        <v>2.9879004350000004E-3</v>
      </c>
      <c r="AA129" s="36">
        <v>3.02559876E-3</v>
      </c>
      <c r="AB129" s="36">
        <v>8.6567500000000065E-4</v>
      </c>
      <c r="AC129" s="36">
        <v>1.7778499999999999E-3</v>
      </c>
      <c r="AD129" s="36">
        <v>1.089</v>
      </c>
      <c r="AE129" s="36">
        <v>1.25125</v>
      </c>
      <c r="AF129" s="36">
        <v>8.6567500000000065E-4</v>
      </c>
      <c r="AG129" s="36">
        <v>1.5980499999999999E-3</v>
      </c>
      <c r="AH129" s="12">
        <v>0.13935</v>
      </c>
      <c r="AI129" s="12">
        <v>0.32715</v>
      </c>
      <c r="AJ129" s="15">
        <v>0</v>
      </c>
      <c r="AK129" s="15">
        <v>0</v>
      </c>
      <c r="AL129" s="32">
        <v>35.9405</v>
      </c>
      <c r="AM129" s="32">
        <v>36.150700000000001</v>
      </c>
      <c r="AN129" s="32">
        <v>27.6419</v>
      </c>
      <c r="AO129" s="32">
        <v>26.331800000000001</v>
      </c>
      <c r="AP129" s="32">
        <v>6.4278500000000003</v>
      </c>
      <c r="AQ129" s="32">
        <v>6.5609099999999998</v>
      </c>
      <c r="AR129" s="15">
        <v>0.13248244233200354</v>
      </c>
    </row>
    <row r="130" spans="1:44" x14ac:dyDescent="0.25">
      <c r="A130" s="16">
        <v>7</v>
      </c>
      <c r="B130" s="13">
        <v>40672</v>
      </c>
      <c r="C130" s="21">
        <v>0.44097222222222227</v>
      </c>
      <c r="D130" s="7" t="s">
        <v>49</v>
      </c>
      <c r="E130" s="17">
        <v>26.44173</v>
      </c>
      <c r="F130" s="17">
        <v>-80.047430000000006</v>
      </c>
      <c r="G130" s="27">
        <v>7.8789999999999996</v>
      </c>
      <c r="H130" s="8">
        <v>2</v>
      </c>
      <c r="I130" s="8">
        <f t="shared" si="14"/>
        <v>2011</v>
      </c>
      <c r="J130" s="9" t="str">
        <f t="shared" si="15"/>
        <v>2011-02</v>
      </c>
      <c r="K130" s="9" t="s">
        <v>67</v>
      </c>
      <c r="L130" s="36">
        <v>2.2491E-3</v>
      </c>
      <c r="M130" s="36">
        <v>2.6873000000000001E-3</v>
      </c>
      <c r="N130" s="36">
        <v>2.0355999999999998E-3</v>
      </c>
      <c r="O130" s="36">
        <v>2.4870999999999999E-3</v>
      </c>
      <c r="P130" s="36">
        <v>2.1350000000000001E-4</v>
      </c>
      <c r="Q130" s="36">
        <v>2.0020000000000001E-4</v>
      </c>
      <c r="R130" s="36">
        <v>2.7996500000000003E-3</v>
      </c>
      <c r="S130" s="36">
        <v>2.1392E-3</v>
      </c>
      <c r="T130" s="36">
        <v>9.8057399999999989E-2</v>
      </c>
      <c r="U130" s="36">
        <v>7.124670000000001E-2</v>
      </c>
      <c r="V130" s="36">
        <v>5.0487500000000003E-3</v>
      </c>
      <c r="W130" s="36">
        <v>4.8265000000000001E-3</v>
      </c>
      <c r="X130" s="36">
        <v>9.3008649999999984E-2</v>
      </c>
      <c r="Y130" s="36">
        <v>6.6420200000000013E-2</v>
      </c>
      <c r="Z130" s="36">
        <v>3.76132517E-3</v>
      </c>
      <c r="AA130" s="36">
        <v>2.6765847175E-3</v>
      </c>
      <c r="AB130" s="36">
        <v>1.5995999999999996E-3</v>
      </c>
      <c r="AC130" s="36">
        <v>1.2260500000000004E-3</v>
      </c>
      <c r="AD130" s="36">
        <v>1.1535</v>
      </c>
      <c r="AE130" s="36">
        <v>1.214</v>
      </c>
      <c r="AF130" s="36">
        <v>1.5995999999999996E-3</v>
      </c>
      <c r="AG130" s="36">
        <v>1.5569749999999997E-3</v>
      </c>
      <c r="AH130" s="12">
        <v>0.22414999999999999</v>
      </c>
      <c r="AI130" s="12">
        <v>0.13935</v>
      </c>
      <c r="AJ130" s="15">
        <v>0.31</v>
      </c>
      <c r="AK130" s="15">
        <v>0</v>
      </c>
      <c r="AL130" s="32">
        <v>35.892299999999999</v>
      </c>
      <c r="AM130" s="32">
        <v>36.099299999999999</v>
      </c>
      <c r="AN130" s="32">
        <v>27.440999999999999</v>
      </c>
      <c r="AO130" s="32">
        <v>27.013500000000001</v>
      </c>
      <c r="AP130" s="32">
        <v>6.4508200000000002</v>
      </c>
      <c r="AQ130" s="32">
        <v>6.4889099999999997</v>
      </c>
      <c r="AR130" s="15">
        <v>5.06860368603642E-3</v>
      </c>
    </row>
    <row r="131" spans="1:44" x14ac:dyDescent="0.25">
      <c r="A131" s="16">
        <v>8</v>
      </c>
      <c r="B131" s="13">
        <v>40800</v>
      </c>
      <c r="C131" s="21">
        <v>0.39444444444444443</v>
      </c>
      <c r="D131" s="7" t="s">
        <v>51</v>
      </c>
      <c r="E131" s="17">
        <v>26.147870000000001</v>
      </c>
      <c r="F131" s="17">
        <v>-80.093119999999999</v>
      </c>
      <c r="G131" s="22">
        <v>6.4619999999999997</v>
      </c>
      <c r="H131" s="9">
        <v>3</v>
      </c>
      <c r="I131" s="8">
        <f t="shared" ref="I131:I152" si="16">YEAR(B131)</f>
        <v>2011</v>
      </c>
      <c r="J131" s="9" t="str">
        <f t="shared" ref="J131:J152" si="17">TEXT(I131,0)&amp;"-"&amp;TEXT(H131,"00")</f>
        <v>2011-03</v>
      </c>
      <c r="K131" s="9" t="s">
        <v>68</v>
      </c>
      <c r="L131" s="36">
        <v>1.5549800000000001E-2</v>
      </c>
      <c r="M131" s="36">
        <v>1.1881100000000002E-2</v>
      </c>
      <c r="N131" s="36">
        <v>1.2820691170000001E-2</v>
      </c>
      <c r="O131" s="36">
        <v>9.8709245250000015E-3</v>
      </c>
      <c r="P131" s="36">
        <v>2.7291088300000002E-3</v>
      </c>
      <c r="Q131" s="36">
        <v>2.0101754750000002E-3</v>
      </c>
      <c r="R131" s="36">
        <v>1.2315643689999999E-2</v>
      </c>
      <c r="S131" s="36">
        <v>1.097227628E-2</v>
      </c>
      <c r="T131" s="36">
        <v>0.17667090000000002</v>
      </c>
      <c r="U131" s="36">
        <v>0.16452170000000002</v>
      </c>
      <c r="V131" s="36">
        <v>2.7865443689999998E-2</v>
      </c>
      <c r="W131" s="36">
        <v>2.2853376280000004E-2</v>
      </c>
      <c r="X131" s="36">
        <v>0.14880545631000003</v>
      </c>
      <c r="Y131" s="36">
        <v>0.14166832372000002</v>
      </c>
      <c r="Z131" s="36">
        <v>1.0595150705E-2</v>
      </c>
      <c r="AA131" s="36">
        <v>1.1468785884999999E-2</v>
      </c>
      <c r="AB131" s="36">
        <v>4.929775E-3</v>
      </c>
      <c r="AC131" s="36">
        <v>2.3071749999999994E-3</v>
      </c>
      <c r="AD131" s="36">
        <v>1.1644999999999999</v>
      </c>
      <c r="AE131" s="36">
        <v>1.09975</v>
      </c>
      <c r="AF131" s="36">
        <v>4.929775E-3</v>
      </c>
      <c r="AG131" s="36">
        <v>2.3071749999999994E-3</v>
      </c>
      <c r="AH131" s="12">
        <v>0.60070000000000001</v>
      </c>
      <c r="AI131" s="12">
        <v>0.30154999999999998</v>
      </c>
      <c r="AJ131" s="15">
        <v>0.62</v>
      </c>
      <c r="AK131" s="15">
        <v>0.65</v>
      </c>
      <c r="AL131" s="32">
        <v>32.141300000000001</v>
      </c>
      <c r="AM131" s="32">
        <v>35.764800000000001</v>
      </c>
      <c r="AN131" s="32">
        <v>28.5717</v>
      </c>
      <c r="AO131" s="32">
        <v>28.6721</v>
      </c>
      <c r="AP131" s="32">
        <v>6.4661900000000001</v>
      </c>
      <c r="AQ131" s="32">
        <v>6.3271899999999999</v>
      </c>
      <c r="AR131" s="15">
        <v>0.11703771765599336</v>
      </c>
    </row>
    <row r="132" spans="1:44" x14ac:dyDescent="0.25">
      <c r="A132" s="16">
        <v>8</v>
      </c>
      <c r="B132" s="13">
        <v>40800</v>
      </c>
      <c r="C132" s="21">
        <v>0.44166666666666665</v>
      </c>
      <c r="D132" s="7" t="s">
        <v>52</v>
      </c>
      <c r="E132" s="17">
        <v>26.159949999999998</v>
      </c>
      <c r="F132" s="17">
        <v>-80.082499999999996</v>
      </c>
      <c r="G132" s="22">
        <v>5.67</v>
      </c>
      <c r="H132" s="9">
        <v>3</v>
      </c>
      <c r="I132" s="8">
        <f t="shared" si="16"/>
        <v>2011</v>
      </c>
      <c r="J132" s="9" t="str">
        <f t="shared" si="17"/>
        <v>2011-03</v>
      </c>
      <c r="K132" s="9" t="s">
        <v>68</v>
      </c>
      <c r="L132" s="36">
        <v>5.5996499999999994E-3</v>
      </c>
      <c r="M132" s="36">
        <v>8.2004999999999995E-3</v>
      </c>
      <c r="N132" s="36">
        <v>3.4820358299999994E-3</v>
      </c>
      <c r="O132" s="36">
        <v>6.4970994899999999E-3</v>
      </c>
      <c r="P132" s="36">
        <v>2.1176141700000001E-3</v>
      </c>
      <c r="Q132" s="36">
        <v>1.70340051E-3</v>
      </c>
      <c r="R132" s="36">
        <v>1.0092647005E-2</v>
      </c>
      <c r="S132" s="36">
        <v>9.9787538200000019E-3</v>
      </c>
      <c r="T132" s="36">
        <v>0.18097380000000002</v>
      </c>
      <c r="U132" s="36">
        <v>0.13589869999999998</v>
      </c>
      <c r="V132" s="36">
        <v>1.5692297005000001E-2</v>
      </c>
      <c r="W132" s="36">
        <v>1.8179253820000001E-2</v>
      </c>
      <c r="X132" s="36">
        <v>0.16528150299500002</v>
      </c>
      <c r="Y132" s="36">
        <v>0.11771944617999998</v>
      </c>
      <c r="Z132" s="36">
        <v>8.9338496224999984E-3</v>
      </c>
      <c r="AA132" s="36">
        <v>7.9835389649999984E-3</v>
      </c>
      <c r="AB132" s="36">
        <v>5.4854500000000002E-3</v>
      </c>
      <c r="AC132" s="36">
        <v>3.9982250000000002E-3</v>
      </c>
      <c r="AD132" s="36">
        <v>1.2435</v>
      </c>
      <c r="AE132" s="36">
        <v>1.15825</v>
      </c>
      <c r="AF132" s="36">
        <v>5.4854500000000002E-3</v>
      </c>
      <c r="AG132" s="36">
        <v>3.9982250000000002E-3</v>
      </c>
      <c r="AH132" s="12">
        <v>1.2906499999999999</v>
      </c>
      <c r="AI132" s="12">
        <v>0.54885000000000006</v>
      </c>
      <c r="AJ132" s="15">
        <v>0.66</v>
      </c>
      <c r="AK132" s="15">
        <v>0.52</v>
      </c>
      <c r="AL132" s="32">
        <v>33.984900000000003</v>
      </c>
      <c r="AM132" s="32">
        <v>35.657699999999998</v>
      </c>
      <c r="AN132" s="32">
        <v>28.6159</v>
      </c>
      <c r="AO132" s="32">
        <v>28.4971</v>
      </c>
      <c r="AP132" s="32">
        <v>6.3957800000000002</v>
      </c>
      <c r="AQ132" s="32">
        <v>6.3489000000000004</v>
      </c>
      <c r="AR132" s="15">
        <v>0.35260725327479636</v>
      </c>
    </row>
    <row r="133" spans="1:44" x14ac:dyDescent="0.25">
      <c r="A133" s="16">
        <v>8</v>
      </c>
      <c r="B133" s="13">
        <v>40800</v>
      </c>
      <c r="C133" s="21">
        <v>0.41805555555555557</v>
      </c>
      <c r="D133" s="7" t="s">
        <v>53</v>
      </c>
      <c r="E133" s="17">
        <v>26.158629999999999</v>
      </c>
      <c r="F133" s="17">
        <v>-80.077349999999996</v>
      </c>
      <c r="G133" s="22">
        <v>6.4409999999999998</v>
      </c>
      <c r="H133" s="9">
        <v>3</v>
      </c>
      <c r="I133" s="8">
        <f t="shared" si="16"/>
        <v>2011</v>
      </c>
      <c r="J133" s="9" t="str">
        <f t="shared" si="17"/>
        <v>2011-03</v>
      </c>
      <c r="K133" s="9" t="s">
        <v>68</v>
      </c>
      <c r="L133" s="36">
        <v>5.4904500000000009E-3</v>
      </c>
      <c r="M133" s="36">
        <v>2.3436000000000004E-3</v>
      </c>
      <c r="N133" s="36">
        <v>3.158111915000001E-3</v>
      </c>
      <c r="O133" s="36">
        <v>1.7225846750000004E-3</v>
      </c>
      <c r="P133" s="36">
        <v>2.3323380849999999E-3</v>
      </c>
      <c r="Q133" s="36">
        <v>6.2101532500000005E-4</v>
      </c>
      <c r="R133" s="36">
        <v>7.7421407000000005E-3</v>
      </c>
      <c r="S133" s="36">
        <v>6.99995814E-3</v>
      </c>
      <c r="T133" s="36">
        <v>0.14114450000000001</v>
      </c>
      <c r="U133" s="36">
        <v>0.12753999999999999</v>
      </c>
      <c r="V133" s="36">
        <v>1.3232590700000001E-2</v>
      </c>
      <c r="W133" s="36">
        <v>9.3435581399999995E-3</v>
      </c>
      <c r="X133" s="36">
        <v>0.12791190930000002</v>
      </c>
      <c r="Y133" s="36">
        <v>0.11819644185999999</v>
      </c>
      <c r="Z133" s="36">
        <v>9.7296476775000015E-3</v>
      </c>
      <c r="AA133" s="36">
        <v>6.2165187374999993E-3</v>
      </c>
      <c r="AB133" s="36">
        <v>6.14885E-3</v>
      </c>
      <c r="AC133" s="36">
        <v>2.71405E-3</v>
      </c>
      <c r="AD133" s="36">
        <v>1.25925</v>
      </c>
      <c r="AE133" s="36">
        <v>1.069</v>
      </c>
      <c r="AF133" s="36">
        <v>6.14885E-3</v>
      </c>
      <c r="AG133" s="36">
        <v>2.71405E-3</v>
      </c>
      <c r="AH133" s="12">
        <v>1.4354</v>
      </c>
      <c r="AI133" s="12">
        <v>0.62119999999999997</v>
      </c>
      <c r="AJ133" s="15">
        <v>0.48</v>
      </c>
      <c r="AK133" s="15">
        <v>0.74</v>
      </c>
      <c r="AL133" s="32">
        <v>32.595999999999997</v>
      </c>
      <c r="AM133" s="32">
        <v>35.8324</v>
      </c>
      <c r="AN133" s="32">
        <v>28.631799999999998</v>
      </c>
      <c r="AO133" s="32">
        <v>28.5185</v>
      </c>
      <c r="AP133" s="32">
        <v>6.4435700000000002</v>
      </c>
      <c r="AQ133" s="32">
        <v>6.3405399999999998</v>
      </c>
      <c r="AR133" s="15">
        <v>5.1362352404305568E-2</v>
      </c>
    </row>
    <row r="134" spans="1:44" x14ac:dyDescent="0.25">
      <c r="A134" s="16">
        <v>8</v>
      </c>
      <c r="B134" s="13">
        <v>40799</v>
      </c>
      <c r="C134" s="21">
        <v>0.7416666666666667</v>
      </c>
      <c r="D134" s="7" t="s">
        <v>60</v>
      </c>
      <c r="E134" s="17">
        <v>26.149750000000001</v>
      </c>
      <c r="F134" s="17">
        <v>-80.096829999999997</v>
      </c>
      <c r="G134" s="22">
        <v>4.9370000000000003</v>
      </c>
      <c r="H134" s="9">
        <v>3</v>
      </c>
      <c r="I134" s="8">
        <f t="shared" si="16"/>
        <v>2011</v>
      </c>
      <c r="J134" s="9" t="str">
        <f t="shared" si="17"/>
        <v>2011-03</v>
      </c>
      <c r="K134" s="9" t="s">
        <v>68</v>
      </c>
      <c r="L134" s="36">
        <v>1.2201000000000004E-3</v>
      </c>
      <c r="M134" s="36">
        <v>1.5340500000000001E-3</v>
      </c>
      <c r="N134" s="36">
        <v>9.3681644000000045E-4</v>
      </c>
      <c r="O134" s="36">
        <v>1.2798045400000003E-3</v>
      </c>
      <c r="P134" s="36">
        <v>2.8328355999999999E-4</v>
      </c>
      <c r="Q134" s="36">
        <v>2.5424545999999995E-4</v>
      </c>
      <c r="R134" s="36">
        <v>6.3864288249999993E-3</v>
      </c>
      <c r="S134" s="36">
        <v>3.2763317649999995E-3</v>
      </c>
      <c r="T134" s="36">
        <v>0.10688790000000001</v>
      </c>
      <c r="U134" s="36">
        <v>0.10815770000000001</v>
      </c>
      <c r="V134" s="36">
        <v>7.6065288250000002E-3</v>
      </c>
      <c r="W134" s="36">
        <v>4.8103817649999998E-3</v>
      </c>
      <c r="X134" s="36">
        <v>9.9281371175000008E-2</v>
      </c>
      <c r="Y134" s="36">
        <v>0.10334731823500001</v>
      </c>
      <c r="Z134" s="36">
        <v>5.9597723200000008E-3</v>
      </c>
      <c r="AA134" s="36">
        <v>7.0134785174999995E-3</v>
      </c>
      <c r="AB134" s="36">
        <v>4.9158249999999995E-3</v>
      </c>
      <c r="AC134" s="36">
        <v>4.8786249999999993E-3</v>
      </c>
      <c r="AD134" s="36">
        <v>1.1379999999999999</v>
      </c>
      <c r="AE134" s="36">
        <v>1.1339999999999999</v>
      </c>
      <c r="AF134" s="36">
        <v>4.9158249999999995E-3</v>
      </c>
      <c r="AG134" s="36">
        <v>4.8786249999999993E-3</v>
      </c>
      <c r="AH134" s="12">
        <v>0.4945</v>
      </c>
      <c r="AI134" s="12">
        <v>0.26540000000000002</v>
      </c>
      <c r="AJ134" s="15">
        <v>0.14000000000000001</v>
      </c>
      <c r="AK134" s="15">
        <v>0.3</v>
      </c>
      <c r="AL134" s="32">
        <v>35.2288</v>
      </c>
      <c r="AM134" s="32">
        <v>35.590000000000003</v>
      </c>
      <c r="AN134" s="32">
        <v>30.412199999999999</v>
      </c>
      <c r="AO134" s="32">
        <v>29.665400000000002</v>
      </c>
      <c r="AP134" s="32">
        <v>6.1719999999999997</v>
      </c>
      <c r="AQ134" s="32">
        <v>6.2331700000000003</v>
      </c>
      <c r="AR134" s="15">
        <v>0.28315042615690916</v>
      </c>
    </row>
    <row r="135" spans="1:44" x14ac:dyDescent="0.25">
      <c r="A135" s="16">
        <v>8</v>
      </c>
      <c r="B135" s="13">
        <v>40799</v>
      </c>
      <c r="C135" s="21">
        <v>0.77430555555555547</v>
      </c>
      <c r="D135" s="7" t="s">
        <v>61</v>
      </c>
      <c r="E135" s="17">
        <v>26.6785</v>
      </c>
      <c r="F135" s="17">
        <v>-80.018249999999995</v>
      </c>
      <c r="G135" s="22">
        <v>17.146000000000001</v>
      </c>
      <c r="H135" s="9">
        <v>3</v>
      </c>
      <c r="I135" s="8">
        <f t="shared" si="16"/>
        <v>2011</v>
      </c>
      <c r="J135" s="9" t="str">
        <f t="shared" si="17"/>
        <v>2011-03</v>
      </c>
      <c r="K135" s="9" t="s">
        <v>68</v>
      </c>
      <c r="L135" s="36">
        <v>1.2313322699999999E-3</v>
      </c>
      <c r="M135" s="36">
        <v>7.3044999999999994E-3</v>
      </c>
      <c r="N135" s="36">
        <v>1.0575286399999999E-3</v>
      </c>
      <c r="O135" s="36">
        <v>6.3000961799999991E-3</v>
      </c>
      <c r="P135" s="36">
        <v>1.7380363000000002E-4</v>
      </c>
      <c r="Q135" s="36">
        <v>1.00440382E-3</v>
      </c>
      <c r="R135" s="36">
        <v>1.6306848600000001E-3</v>
      </c>
      <c r="S135" s="36">
        <v>4.8653499999999992E-3</v>
      </c>
      <c r="T135" s="36">
        <v>9.660210000000001E-2</v>
      </c>
      <c r="U135" s="36">
        <v>7.8654100000000005E-2</v>
      </c>
      <c r="V135" s="36">
        <v>2.86201713E-3</v>
      </c>
      <c r="W135" s="36">
        <v>1.2169849999999999E-2</v>
      </c>
      <c r="X135" s="36">
        <v>9.3740082870000005E-2</v>
      </c>
      <c r="Y135" s="36">
        <v>6.6484250000000009E-2</v>
      </c>
      <c r="Z135" s="36">
        <v>4.4657630474999998E-3</v>
      </c>
      <c r="AA135" s="36">
        <v>6.9720429100000002E-3</v>
      </c>
      <c r="AB135" s="36">
        <v>1.0364305175000002E-3</v>
      </c>
      <c r="AC135" s="36">
        <v>2.5482E-3</v>
      </c>
      <c r="AD135" s="36">
        <v>1.3607499999999999</v>
      </c>
      <c r="AE135" s="36">
        <v>1.0196000000000001</v>
      </c>
      <c r="AF135" s="36">
        <v>1.0364305175000002E-3</v>
      </c>
      <c r="AG135" s="36">
        <v>2.5482E-3</v>
      </c>
      <c r="AH135" s="12">
        <v>0.28344999999999998</v>
      </c>
      <c r="AI135" s="12">
        <v>0.23519999999999999</v>
      </c>
      <c r="AJ135" s="15">
        <v>0</v>
      </c>
      <c r="AK135" s="15">
        <v>0.2</v>
      </c>
      <c r="AL135" s="32">
        <v>34.994700000000002</v>
      </c>
      <c r="AM135" s="32">
        <v>36.1815</v>
      </c>
      <c r="AN135" s="32">
        <v>30.1388</v>
      </c>
      <c r="AO135" s="32">
        <v>26.924399999999999</v>
      </c>
      <c r="AP135" s="32">
        <v>6.2067100000000002</v>
      </c>
      <c r="AQ135" s="32">
        <v>6.4954799999999997</v>
      </c>
      <c r="AR135" s="15">
        <v>0.14704052176960836</v>
      </c>
    </row>
    <row r="136" spans="1:44" x14ac:dyDescent="0.25">
      <c r="A136" s="16">
        <v>8</v>
      </c>
      <c r="B136" s="13">
        <v>40799</v>
      </c>
      <c r="C136" s="21">
        <v>0.75902777777777775</v>
      </c>
      <c r="D136" s="7" t="s">
        <v>50</v>
      </c>
      <c r="E136" s="17">
        <v>26.710429999999999</v>
      </c>
      <c r="F136" s="17">
        <v>-80.015820000000005</v>
      </c>
      <c r="G136" s="22">
        <v>18.931999999999999</v>
      </c>
      <c r="H136" s="9">
        <v>3</v>
      </c>
      <c r="I136" s="8">
        <f t="shared" si="16"/>
        <v>2011</v>
      </c>
      <c r="J136" s="9" t="str">
        <f t="shared" si="17"/>
        <v>2011-03</v>
      </c>
      <c r="K136" s="9" t="s">
        <v>68</v>
      </c>
      <c r="L136" s="36">
        <v>1.5988887250000001E-3</v>
      </c>
      <c r="M136" s="36">
        <v>1.2794338059999999E-2</v>
      </c>
      <c r="N136" s="36">
        <v>1.312350515E-3</v>
      </c>
      <c r="O136" s="36">
        <v>1.1706706444999999E-2</v>
      </c>
      <c r="P136" s="36">
        <v>2.8653821E-4</v>
      </c>
      <c r="Q136" s="36">
        <v>1.0876316149999999E-3</v>
      </c>
      <c r="R136" s="36">
        <v>1.6138322899999999E-3</v>
      </c>
      <c r="S136" s="36">
        <v>6.3758510900000006E-3</v>
      </c>
      <c r="T136" s="36">
        <v>0.1050441</v>
      </c>
      <c r="U136" s="36">
        <v>7.7506800000000001E-2</v>
      </c>
      <c r="V136" s="36">
        <v>3.2127210149999999E-3</v>
      </c>
      <c r="W136" s="36">
        <v>1.9170189149999999E-2</v>
      </c>
      <c r="X136" s="36">
        <v>0.101831378985</v>
      </c>
      <c r="Y136" s="36">
        <v>5.8336610849999998E-2</v>
      </c>
      <c r="Z136" s="36">
        <v>3.6789249999999991E-3</v>
      </c>
      <c r="AA136" s="36">
        <v>4.5725000000000002E-3</v>
      </c>
      <c r="AB136" s="36">
        <v>8.9655270500000011E-4</v>
      </c>
      <c r="AC136" s="36">
        <v>1.5248837999999999E-3</v>
      </c>
      <c r="AD136" s="36">
        <v>1.2215</v>
      </c>
      <c r="AE136" s="36">
        <v>0.96865000000000001</v>
      </c>
      <c r="AF136" s="36">
        <v>8.9655270500000011E-4</v>
      </c>
      <c r="AG136" s="36">
        <v>1.5248837999999999E-3</v>
      </c>
      <c r="AH136" s="12">
        <v>0.19905</v>
      </c>
      <c r="AI136" s="12">
        <v>0.27139999999999997</v>
      </c>
      <c r="AJ136" s="15">
        <v>0.2</v>
      </c>
      <c r="AK136" s="15">
        <v>0.28999999999999998</v>
      </c>
      <c r="AL136" s="32">
        <v>35.266500000000001</v>
      </c>
      <c r="AM136" s="32">
        <v>36.316499999999998</v>
      </c>
      <c r="AN136" s="32">
        <v>30.363</v>
      </c>
      <c r="AO136" s="32">
        <v>25.753499999999999</v>
      </c>
      <c r="AP136" s="32">
        <v>6.1755199999999997</v>
      </c>
      <c r="AQ136" s="32">
        <v>6.6186400000000001</v>
      </c>
      <c r="AR136" s="15">
        <v>0.10806520032286669</v>
      </c>
    </row>
    <row r="137" spans="1:44" x14ac:dyDescent="0.25">
      <c r="A137" s="16">
        <v>8</v>
      </c>
      <c r="B137" s="13">
        <v>40799</v>
      </c>
      <c r="C137" s="21">
        <v>0.69791666666666663</v>
      </c>
      <c r="D137" s="7" t="s">
        <v>54</v>
      </c>
      <c r="E137" s="17">
        <v>25.842169999999999</v>
      </c>
      <c r="F137" s="17">
        <v>-80.104029999999995</v>
      </c>
      <c r="G137" s="22">
        <v>18.981999999999999</v>
      </c>
      <c r="H137" s="9">
        <v>3</v>
      </c>
      <c r="I137" s="8">
        <f t="shared" si="16"/>
        <v>2011</v>
      </c>
      <c r="J137" s="9" t="str">
        <f t="shared" si="17"/>
        <v>2011-03</v>
      </c>
      <c r="K137" s="9" t="s">
        <v>69</v>
      </c>
      <c r="L137" s="36">
        <v>3.0470171900000001E-3</v>
      </c>
      <c r="M137" s="36">
        <v>1.0642938424999998E-2</v>
      </c>
      <c r="N137" s="36">
        <v>2.6865746250000003E-3</v>
      </c>
      <c r="O137" s="36">
        <v>9.8659426599999982E-3</v>
      </c>
      <c r="P137" s="36">
        <v>3.6044256500000001E-4</v>
      </c>
      <c r="Q137" s="36">
        <v>7.7699576500000003E-4</v>
      </c>
      <c r="R137" s="36">
        <v>1.6939310500000001E-3</v>
      </c>
      <c r="S137" s="36">
        <v>3.152121315E-3</v>
      </c>
      <c r="T137" s="36">
        <v>8.5333500000000007E-2</v>
      </c>
      <c r="U137" s="36">
        <v>8.9758900000000003E-2</v>
      </c>
      <c r="V137" s="36">
        <v>4.7409482399999999E-3</v>
      </c>
      <c r="W137" s="36">
        <v>1.3795059739999997E-2</v>
      </c>
      <c r="X137" s="36">
        <v>8.0592551760000006E-2</v>
      </c>
      <c r="Y137" s="36">
        <v>7.5963840259999998E-2</v>
      </c>
      <c r="Z137" s="36">
        <v>2.9271750000000002E-3</v>
      </c>
      <c r="AA137" s="36">
        <v>3.5696500000000002E-3</v>
      </c>
      <c r="AB137" s="36">
        <v>1.0850000000000002E-3</v>
      </c>
      <c r="AC137" s="36">
        <v>1.1811E-3</v>
      </c>
      <c r="AD137" s="36">
        <v>1.262</v>
      </c>
      <c r="AE137" s="36">
        <v>1.1359999999999999</v>
      </c>
      <c r="AF137" s="36">
        <v>1.0850000000000002E-3</v>
      </c>
      <c r="AG137" s="36">
        <v>1.1811E-3</v>
      </c>
      <c r="AH137" s="12">
        <v>0.25929999999999997</v>
      </c>
      <c r="AI137" s="12">
        <v>0.1086</v>
      </c>
      <c r="AJ137" s="15">
        <v>0.09</v>
      </c>
      <c r="AK137" s="15">
        <v>0.12</v>
      </c>
      <c r="AL137" s="32">
        <v>35.093000000000004</v>
      </c>
      <c r="AM137" s="32">
        <v>35.8904</v>
      </c>
      <c r="AN137" s="32">
        <v>30.331800000000001</v>
      </c>
      <c r="AO137" s="32">
        <v>28.343299999999999</v>
      </c>
      <c r="AP137" s="32">
        <v>6.18445</v>
      </c>
      <c r="AQ137" s="32">
        <v>6.3565199999999997</v>
      </c>
      <c r="AR137" s="15">
        <v>0.17518432677143631</v>
      </c>
    </row>
    <row r="138" spans="1:44" x14ac:dyDescent="0.25">
      <c r="A138" s="16">
        <v>8</v>
      </c>
      <c r="B138" s="13">
        <v>40799</v>
      </c>
      <c r="C138" s="21">
        <v>0.6694444444444444</v>
      </c>
      <c r="D138" s="7" t="s">
        <v>55</v>
      </c>
      <c r="E138" s="17">
        <v>25.841999999999999</v>
      </c>
      <c r="F138" s="17">
        <v>-80.095070000000007</v>
      </c>
      <c r="G138" s="22">
        <v>18.318999999999999</v>
      </c>
      <c r="H138" s="9">
        <v>3</v>
      </c>
      <c r="I138" s="8">
        <f t="shared" si="16"/>
        <v>2011</v>
      </c>
      <c r="J138" s="9" t="str">
        <f t="shared" si="17"/>
        <v>2011-03</v>
      </c>
      <c r="K138" s="9" t="s">
        <v>69</v>
      </c>
      <c r="L138" s="36">
        <v>4.7513249000000002E-3</v>
      </c>
      <c r="M138" s="36">
        <v>9.0588727950000007E-3</v>
      </c>
      <c r="N138" s="36">
        <v>4.1559021700000006E-3</v>
      </c>
      <c r="O138" s="36">
        <v>8.3912511900000007E-3</v>
      </c>
      <c r="P138" s="36">
        <v>5.9542272999999998E-4</v>
      </c>
      <c r="Q138" s="36">
        <v>6.6762160500000005E-4</v>
      </c>
      <c r="R138" s="36">
        <v>1.0564937250000001E-3</v>
      </c>
      <c r="S138" s="36">
        <v>3.4194319599999998E-3</v>
      </c>
      <c r="T138" s="36">
        <v>8.131830000000001E-2</v>
      </c>
      <c r="U138" s="36">
        <v>8.5251600000000011E-2</v>
      </c>
      <c r="V138" s="36">
        <v>5.8078186250000007E-3</v>
      </c>
      <c r="W138" s="36">
        <v>1.2478304755000001E-2</v>
      </c>
      <c r="X138" s="36">
        <v>7.5510481375000008E-2</v>
      </c>
      <c r="Y138" s="36">
        <v>7.2773295245000008E-2</v>
      </c>
      <c r="Z138" s="36">
        <v>3.891275E-3</v>
      </c>
      <c r="AA138" s="36">
        <v>3.9788499999999999E-3</v>
      </c>
      <c r="AB138" s="36">
        <v>3.8540749999999998E-3</v>
      </c>
      <c r="AC138" s="36">
        <v>3.912975E-3</v>
      </c>
      <c r="AD138" s="36">
        <v>1.3175000000000003</v>
      </c>
      <c r="AE138" s="36">
        <v>1.1532500000000001</v>
      </c>
      <c r="AF138" s="36">
        <v>3.8540749999999998E-3</v>
      </c>
      <c r="AG138" s="36">
        <v>3.912975E-3</v>
      </c>
      <c r="AH138" s="12">
        <v>0.45839999999999997</v>
      </c>
      <c r="AI138" s="12">
        <v>0.29549999999999998</v>
      </c>
      <c r="AJ138" s="15">
        <v>0.13</v>
      </c>
      <c r="AK138" s="15">
        <v>0</v>
      </c>
      <c r="AL138" s="32">
        <v>34.926699999999997</v>
      </c>
      <c r="AM138" s="32">
        <v>35.780900000000003</v>
      </c>
      <c r="AN138" s="32">
        <v>30.4773</v>
      </c>
      <c r="AO138" s="32">
        <v>28.9283</v>
      </c>
      <c r="AP138" s="32">
        <v>6.1758699999999997</v>
      </c>
      <c r="AQ138" s="32">
        <v>6.3005399999999998</v>
      </c>
      <c r="AR138" s="15">
        <v>0.13747103468414199</v>
      </c>
    </row>
    <row r="139" spans="1:44" x14ac:dyDescent="0.25">
      <c r="A139" s="16">
        <v>8</v>
      </c>
      <c r="B139" s="13">
        <v>40809</v>
      </c>
      <c r="C139" s="21">
        <v>0.48958333333333331</v>
      </c>
      <c r="D139" s="7" t="s">
        <v>56</v>
      </c>
      <c r="E139" s="17">
        <v>25.842099999999999</v>
      </c>
      <c r="F139" s="17">
        <v>-80.088099999999997</v>
      </c>
      <c r="G139" s="22">
        <v>0</v>
      </c>
      <c r="H139" s="9">
        <v>3</v>
      </c>
      <c r="I139" s="8">
        <f t="shared" si="16"/>
        <v>2011</v>
      </c>
      <c r="J139" s="9" t="str">
        <f t="shared" si="17"/>
        <v>2011-03</v>
      </c>
      <c r="K139" s="9" t="s">
        <v>69</v>
      </c>
      <c r="L139" s="36">
        <v>6.9456850399999999E-3</v>
      </c>
      <c r="M139" s="36">
        <v>5.8313229100000006E-3</v>
      </c>
      <c r="N139" s="36">
        <v>6.0020184700000003E-3</v>
      </c>
      <c r="O139" s="36">
        <v>5.1125308150000003E-3</v>
      </c>
      <c r="P139" s="36">
        <v>9.4366657000000001E-4</v>
      </c>
      <c r="Q139" s="36">
        <v>7.1879209499999994E-4</v>
      </c>
      <c r="R139" s="36">
        <v>3.3292E-3</v>
      </c>
      <c r="S139" s="36">
        <v>6.1481000000000001E-3</v>
      </c>
      <c r="T139" s="36">
        <v>0.12358220000000002</v>
      </c>
      <c r="U139" s="36">
        <v>0.15794029999999998</v>
      </c>
      <c r="V139" s="36">
        <v>1.0274885040000001E-2</v>
      </c>
      <c r="W139" s="36">
        <v>1.1979422910000001E-2</v>
      </c>
      <c r="X139" s="36">
        <v>0.11330731496000002</v>
      </c>
      <c r="Y139" s="36">
        <v>0.14596087708999997</v>
      </c>
      <c r="Z139" s="36">
        <v>6.0349398025000001E-3</v>
      </c>
      <c r="AA139" s="36">
        <v>6.6765107650000009E-3</v>
      </c>
      <c r="AB139" s="36">
        <v>4.2315000000000018E-4</v>
      </c>
      <c r="AC139" s="36">
        <v>1.06175E-3</v>
      </c>
      <c r="AD139" s="36">
        <v>1.10575</v>
      </c>
      <c r="AE139" s="36">
        <v>1.0819999999999999</v>
      </c>
      <c r="AF139" s="36">
        <v>4.2315000000000018E-4</v>
      </c>
      <c r="AG139" s="36">
        <v>1.06175E-3</v>
      </c>
      <c r="AH139" s="12">
        <v>0.45234999999999997</v>
      </c>
      <c r="AI139" s="12">
        <v>0.33169999999999999</v>
      </c>
      <c r="AJ139" s="15">
        <v>0</v>
      </c>
      <c r="AK139" s="15">
        <v>0</v>
      </c>
      <c r="AL139" s="32">
        <v>0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15">
        <v>0.17364091160681086</v>
      </c>
    </row>
    <row r="140" spans="1:44" x14ac:dyDescent="0.25">
      <c r="A140" s="16">
        <v>8</v>
      </c>
      <c r="B140" s="13">
        <v>40809</v>
      </c>
      <c r="C140" s="21">
        <v>0.5</v>
      </c>
      <c r="D140" s="7" t="s">
        <v>57</v>
      </c>
      <c r="E140" s="17">
        <v>25.672619999999998</v>
      </c>
      <c r="F140" s="17">
        <v>-80.088350000000005</v>
      </c>
      <c r="G140" s="22">
        <v>4.8959999999999999</v>
      </c>
      <c r="H140" s="9">
        <v>3</v>
      </c>
      <c r="I140" s="8">
        <f t="shared" si="16"/>
        <v>2011</v>
      </c>
      <c r="J140" s="9" t="str">
        <f t="shared" si="17"/>
        <v>2011-03</v>
      </c>
      <c r="K140" s="9" t="s">
        <v>69</v>
      </c>
      <c r="L140" s="36">
        <v>5.6321602050000003E-3</v>
      </c>
      <c r="M140" s="36">
        <v>4.0471351199999998E-3</v>
      </c>
      <c r="N140" s="36">
        <v>4.6571986649999999E-3</v>
      </c>
      <c r="O140" s="36">
        <v>3.40724657E-3</v>
      </c>
      <c r="P140" s="36">
        <v>9.7496154E-4</v>
      </c>
      <c r="Q140" s="36">
        <v>6.3988854999999999E-4</v>
      </c>
      <c r="R140" s="36">
        <v>3.8559499999999995E-3</v>
      </c>
      <c r="S140" s="36">
        <v>4.4618000000000001E-3</v>
      </c>
      <c r="T140" s="36">
        <v>0.11431980000000001</v>
      </c>
      <c r="U140" s="36">
        <v>0.10398849999999998</v>
      </c>
      <c r="V140" s="36">
        <v>9.4881102050000006E-3</v>
      </c>
      <c r="W140" s="36">
        <v>8.50893512E-3</v>
      </c>
      <c r="X140" s="36">
        <v>0.10483168979500002</v>
      </c>
      <c r="Y140" s="36">
        <v>9.5479564879999979E-2</v>
      </c>
      <c r="Z140" s="36">
        <v>6.2161966474999992E-3</v>
      </c>
      <c r="AA140" s="36">
        <v>5.0165111399999998E-3</v>
      </c>
      <c r="AB140" s="36">
        <v>8.1142500000000006E-4</v>
      </c>
      <c r="AC140" s="36">
        <v>6.6494999999999987E-4</v>
      </c>
      <c r="AD140" s="36">
        <v>1.1644999999999999</v>
      </c>
      <c r="AE140" s="36">
        <v>1.1720000000000002</v>
      </c>
      <c r="AF140" s="36">
        <v>8.1142500000000006E-4</v>
      </c>
      <c r="AG140" s="36">
        <v>6.6494999999999987E-4</v>
      </c>
      <c r="AH140" s="12">
        <v>0.65734999999999999</v>
      </c>
      <c r="AI140" s="12">
        <v>0.33774999999999999</v>
      </c>
      <c r="AJ140" s="15">
        <v>0.2</v>
      </c>
      <c r="AK140" s="15">
        <v>0.11</v>
      </c>
      <c r="AL140" s="32">
        <v>34.8964</v>
      </c>
      <c r="AM140" s="32">
        <v>35.237000000000002</v>
      </c>
      <c r="AN140" s="32">
        <v>30.515499999999999</v>
      </c>
      <c r="AO140" s="32">
        <v>29.898299999999999</v>
      </c>
      <c r="AP140" s="32">
        <v>6.1731800000000003</v>
      </c>
      <c r="AQ140" s="32">
        <v>6.2221799999999998</v>
      </c>
      <c r="AR140" s="15">
        <v>0.14704941997131976</v>
      </c>
    </row>
    <row r="141" spans="1:44" x14ac:dyDescent="0.25">
      <c r="A141" s="16">
        <v>8</v>
      </c>
      <c r="B141" s="13">
        <v>40809</v>
      </c>
      <c r="C141" s="21">
        <v>0.4770833333333333</v>
      </c>
      <c r="D141" s="7" t="s">
        <v>58</v>
      </c>
      <c r="E141" s="17">
        <v>25.651869999999999</v>
      </c>
      <c r="F141" s="17">
        <v>-80.0946</v>
      </c>
      <c r="G141" s="22">
        <v>13.574999999999999</v>
      </c>
      <c r="H141" s="9">
        <v>3</v>
      </c>
      <c r="I141" s="8">
        <f t="shared" si="16"/>
        <v>2011</v>
      </c>
      <c r="J141" s="9" t="str">
        <f t="shared" si="17"/>
        <v>2011-03</v>
      </c>
      <c r="K141" s="9" t="s">
        <v>69</v>
      </c>
      <c r="L141" s="36">
        <v>5.8718365999999998E-4</v>
      </c>
      <c r="M141" s="36">
        <v>1.12483875E-3</v>
      </c>
      <c r="N141" s="36">
        <v>2.8184341499999996E-4</v>
      </c>
      <c r="O141" s="36">
        <v>6.5118994500000006E-4</v>
      </c>
      <c r="P141" s="36">
        <v>3.0534024500000002E-4</v>
      </c>
      <c r="Q141" s="36">
        <v>4.7364880499999994E-4</v>
      </c>
      <c r="R141" s="36">
        <v>5.1030000000000008E-3</v>
      </c>
      <c r="S141" s="36">
        <v>5.9829000000000002E-3</v>
      </c>
      <c r="T141" s="36">
        <v>0.1111922</v>
      </c>
      <c r="U141" s="36">
        <v>6.7888799999999999E-2</v>
      </c>
      <c r="V141" s="36">
        <v>5.6901836600000005E-3</v>
      </c>
      <c r="W141" s="36">
        <v>7.1077387500000002E-3</v>
      </c>
      <c r="X141" s="36">
        <v>0.10550201634</v>
      </c>
      <c r="Y141" s="36">
        <v>6.0781061249999997E-2</v>
      </c>
      <c r="Z141" s="36">
        <v>4.8222142224999993E-3</v>
      </c>
      <c r="AA141" s="36">
        <v>4.3240839025000003E-3</v>
      </c>
      <c r="AB141" s="36">
        <v>6.6495000000000009E-4</v>
      </c>
      <c r="AC141" s="36">
        <v>6.3084999999999986E-4</v>
      </c>
      <c r="AD141" s="36">
        <v>1.2809999999999999</v>
      </c>
      <c r="AE141" s="36">
        <v>1.1005</v>
      </c>
      <c r="AF141" s="36">
        <v>6.6495000000000009E-4</v>
      </c>
      <c r="AG141" s="36">
        <v>6.3084999999999986E-4</v>
      </c>
      <c r="AH141" s="12">
        <v>0.54884999999999995</v>
      </c>
      <c r="AI141" s="12">
        <v>0.26540000000000002</v>
      </c>
      <c r="AJ141" s="15">
        <v>0.06</v>
      </c>
      <c r="AK141" s="15">
        <v>0</v>
      </c>
      <c r="AL141" s="32">
        <v>35.235300000000002</v>
      </c>
      <c r="AM141" s="32">
        <v>35.705399999999997</v>
      </c>
      <c r="AN141" s="32">
        <v>29.937100000000001</v>
      </c>
      <c r="AO141" s="32">
        <v>29.435700000000001</v>
      </c>
      <c r="AP141" s="32">
        <v>6.2183999999999999</v>
      </c>
      <c r="AQ141" s="32">
        <v>6.2520800000000003</v>
      </c>
      <c r="AR141" s="15">
        <v>9.6773906214169939E-2</v>
      </c>
    </row>
    <row r="142" spans="1:44" x14ac:dyDescent="0.25">
      <c r="A142" s="16">
        <v>8</v>
      </c>
      <c r="B142" s="13">
        <v>40809</v>
      </c>
      <c r="C142" s="21">
        <v>0.46527777777777773</v>
      </c>
      <c r="D142" s="7" t="s">
        <v>62</v>
      </c>
      <c r="E142" s="17">
        <v>26.158629999999999</v>
      </c>
      <c r="F142" s="17">
        <v>-80.077349999999996</v>
      </c>
      <c r="G142" s="22">
        <v>20.564</v>
      </c>
      <c r="H142" s="9">
        <v>3</v>
      </c>
      <c r="I142" s="8">
        <f t="shared" si="16"/>
        <v>2011</v>
      </c>
      <c r="J142" s="9" t="str">
        <f t="shared" si="17"/>
        <v>2011-03</v>
      </c>
      <c r="K142" s="9" t="s">
        <v>69</v>
      </c>
      <c r="L142" s="36">
        <v>1.3155298449999998E-3</v>
      </c>
      <c r="M142" s="36">
        <v>3.1774082899999998E-3</v>
      </c>
      <c r="N142" s="36">
        <v>6.5700358499999991E-4</v>
      </c>
      <c r="O142" s="36">
        <v>2.7130389999999996E-3</v>
      </c>
      <c r="P142" s="36">
        <v>6.5852625999999993E-4</v>
      </c>
      <c r="Q142" s="36">
        <v>4.6436928999999999E-4</v>
      </c>
      <c r="R142" s="36">
        <v>4.3232000000000001E-3</v>
      </c>
      <c r="S142" s="36">
        <v>3.5874999999999995E-3</v>
      </c>
      <c r="T142" s="36">
        <v>9.55178E-2</v>
      </c>
      <c r="U142" s="36">
        <v>7.4855199999999997E-2</v>
      </c>
      <c r="V142" s="36">
        <v>5.638729845E-3</v>
      </c>
      <c r="W142" s="36">
        <v>6.7649082899999989E-3</v>
      </c>
      <c r="X142" s="36">
        <v>8.9879070155000004E-2</v>
      </c>
      <c r="Y142" s="36">
        <v>6.809029171E-2</v>
      </c>
      <c r="Z142" s="36">
        <v>5.2264560824999999E-3</v>
      </c>
      <c r="AA142" s="36">
        <v>4.3475560174999995E-3</v>
      </c>
      <c r="AB142" s="36">
        <v>9.1837499999999981E-4</v>
      </c>
      <c r="AC142" s="36">
        <v>9.5247499999999994E-4</v>
      </c>
      <c r="AD142" s="36">
        <v>1.1995</v>
      </c>
      <c r="AE142" s="36">
        <v>1.1005</v>
      </c>
      <c r="AF142" s="36">
        <v>9.1837499999999981E-4</v>
      </c>
      <c r="AG142" s="36">
        <v>9.5247499999999994E-4</v>
      </c>
      <c r="AH142" s="12">
        <v>0.53679999999999994</v>
      </c>
      <c r="AI142" s="12">
        <v>0.37995000000000001</v>
      </c>
      <c r="AJ142" s="15">
        <v>0.12</v>
      </c>
      <c r="AK142" s="15">
        <v>7.0000000000000007E-2</v>
      </c>
      <c r="AL142" s="32">
        <v>35.287199999999999</v>
      </c>
      <c r="AM142" s="32">
        <v>36.0229</v>
      </c>
      <c r="AN142" s="32">
        <v>29.770199999999999</v>
      </c>
      <c r="AO142" s="32">
        <v>28.474599999999999</v>
      </c>
      <c r="AP142" s="32">
        <v>6.2331500000000002</v>
      </c>
      <c r="AQ142" s="32">
        <v>6.3383399999999996</v>
      </c>
      <c r="AR142" s="15">
        <v>2.2332890702881192E-2</v>
      </c>
    </row>
    <row r="143" spans="1:44" x14ac:dyDescent="0.25">
      <c r="A143" s="16">
        <v>8</v>
      </c>
      <c r="B143" s="13">
        <v>40809</v>
      </c>
      <c r="C143" s="21">
        <v>0.43611111111111112</v>
      </c>
      <c r="D143" s="7" t="s">
        <v>63</v>
      </c>
      <c r="E143" s="17">
        <v>26.301670000000001</v>
      </c>
      <c r="F143" s="17">
        <v>-80.068250000000006</v>
      </c>
      <c r="G143" s="22">
        <v>12.515000000000001</v>
      </c>
      <c r="H143" s="9">
        <v>3</v>
      </c>
      <c r="I143" s="8">
        <f t="shared" si="16"/>
        <v>2011</v>
      </c>
      <c r="J143" s="9" t="str">
        <f t="shared" si="17"/>
        <v>2011-03</v>
      </c>
      <c r="K143" s="9" t="s">
        <v>69</v>
      </c>
      <c r="L143" s="36">
        <v>2.3043104349999995E-3</v>
      </c>
      <c r="M143" s="36">
        <v>6.9345196549999997E-3</v>
      </c>
      <c r="N143" s="36">
        <v>1.7623185649999996E-3</v>
      </c>
      <c r="O143" s="36">
        <v>6.0924770899999994E-3</v>
      </c>
      <c r="P143" s="36">
        <v>5.4199187000000002E-4</v>
      </c>
      <c r="Q143" s="36">
        <v>8.4204256500000011E-4</v>
      </c>
      <c r="R143" s="36">
        <v>3.4089999999999997E-3</v>
      </c>
      <c r="S143" s="36">
        <v>4.4156000000000004E-3</v>
      </c>
      <c r="T143" s="36">
        <v>0.1002876</v>
      </c>
      <c r="U143" s="36">
        <v>0.10620539999999999</v>
      </c>
      <c r="V143" s="36">
        <v>5.7133104349999988E-3</v>
      </c>
      <c r="W143" s="36">
        <v>1.1350119655000001E-2</v>
      </c>
      <c r="X143" s="36">
        <v>9.4574289565000011E-2</v>
      </c>
      <c r="Y143" s="36">
        <v>9.4855280344999987E-2</v>
      </c>
      <c r="Z143" s="36">
        <v>6.4613496850000002E-3</v>
      </c>
      <c r="AA143" s="36">
        <v>7.1446488950000003E-3</v>
      </c>
      <c r="AB143" s="36">
        <v>9.6487499999999991E-4</v>
      </c>
      <c r="AC143" s="36">
        <v>6.7037500000000007E-4</v>
      </c>
      <c r="AD143" s="36">
        <v>1.3787499999999999</v>
      </c>
      <c r="AE143" s="36">
        <v>1.1375</v>
      </c>
      <c r="AF143" s="36">
        <v>9.6487499999999991E-4</v>
      </c>
      <c r="AG143" s="36">
        <v>6.7037500000000007E-4</v>
      </c>
      <c r="AH143" s="12">
        <v>0.92879999999999996</v>
      </c>
      <c r="AI143" s="12">
        <v>0.31964999999999999</v>
      </c>
      <c r="AJ143" s="15">
        <v>0.15</v>
      </c>
      <c r="AK143" s="15">
        <v>0</v>
      </c>
      <c r="AL143" s="32">
        <v>33.971200000000003</v>
      </c>
      <c r="AM143" s="32">
        <v>35.493699999999997</v>
      </c>
      <c r="AN143" s="32">
        <v>29.5489</v>
      </c>
      <c r="AO143" s="32">
        <v>29.409400000000002</v>
      </c>
      <c r="AP143" s="32">
        <v>6.3007099999999996</v>
      </c>
      <c r="AQ143" s="32">
        <v>6.2620199999999997</v>
      </c>
      <c r="AR143" s="15">
        <v>0.13458118849851727</v>
      </c>
    </row>
    <row r="144" spans="1:44" x14ac:dyDescent="0.25">
      <c r="A144" s="16">
        <v>8</v>
      </c>
      <c r="B144" s="13">
        <v>40809</v>
      </c>
      <c r="C144" s="21">
        <v>0.43611111111111112</v>
      </c>
      <c r="D144" s="7" t="s">
        <v>64</v>
      </c>
      <c r="E144" s="17">
        <v>26.301120000000001</v>
      </c>
      <c r="F144" s="17">
        <v>-80.060569999999998</v>
      </c>
      <c r="G144" s="22">
        <v>16.106999999999999</v>
      </c>
      <c r="H144" s="9">
        <v>3</v>
      </c>
      <c r="I144" s="8">
        <f t="shared" si="16"/>
        <v>2011</v>
      </c>
      <c r="J144" s="9" t="str">
        <f t="shared" si="17"/>
        <v>2011-03</v>
      </c>
      <c r="K144" s="9" t="s">
        <v>69</v>
      </c>
      <c r="L144" s="36">
        <v>1.3471500000000001E-3</v>
      </c>
      <c r="M144" s="36">
        <v>4.8097000000000001E-3</v>
      </c>
      <c r="N144" s="36">
        <v>1.0304000000000001E-3</v>
      </c>
      <c r="O144" s="36">
        <v>4.326E-3</v>
      </c>
      <c r="P144" s="36">
        <v>3.1675000000000003E-4</v>
      </c>
      <c r="Q144" s="36">
        <v>4.8369999999999994E-4</v>
      </c>
      <c r="R144" s="36">
        <v>3.08735E-3</v>
      </c>
      <c r="S144" s="36">
        <v>4.4005499999999987E-3</v>
      </c>
      <c r="T144" s="36">
        <v>9.9574999999999997E-2</v>
      </c>
      <c r="U144" s="36">
        <v>0.1016533</v>
      </c>
      <c r="V144" s="36">
        <v>4.4345000000000001E-3</v>
      </c>
      <c r="W144" s="36">
        <v>9.2102499999999997E-3</v>
      </c>
      <c r="X144" s="36">
        <v>9.5140500000000003E-2</v>
      </c>
      <c r="Y144" s="36">
        <v>9.2443049999999999E-2</v>
      </c>
      <c r="Z144" s="36">
        <v>5.2901500000000004E-3</v>
      </c>
      <c r="AA144" s="36">
        <v>4.5771500000000003E-3</v>
      </c>
      <c r="AB144" s="36">
        <v>1.8661999999999999E-3</v>
      </c>
      <c r="AC144" s="36">
        <v>2.1149750000000003E-3</v>
      </c>
      <c r="AD144" s="36">
        <v>1.2989999999999999</v>
      </c>
      <c r="AE144" s="36">
        <v>1.0645</v>
      </c>
      <c r="AF144" s="36">
        <v>1.8661999999999999E-3</v>
      </c>
      <c r="AG144" s="36">
        <v>2.1149750000000003E-3</v>
      </c>
      <c r="AH144" s="12">
        <v>0.56694999999999995</v>
      </c>
      <c r="AI144" s="12">
        <v>0.16885</v>
      </c>
      <c r="AJ144" s="15">
        <v>0</v>
      </c>
      <c r="AK144" s="15">
        <v>0</v>
      </c>
      <c r="AL144" s="32">
        <v>34.976500000000001</v>
      </c>
      <c r="AM144" s="32">
        <v>35.8386</v>
      </c>
      <c r="AN144" s="32">
        <v>29.7425</v>
      </c>
      <c r="AO144" s="32">
        <v>28.957799999999999</v>
      </c>
      <c r="AP144" s="32">
        <v>6.2465700000000002</v>
      </c>
      <c r="AQ144" s="32">
        <v>6.2955399999999999</v>
      </c>
      <c r="AR144" s="15">
        <v>0.12281781079447693</v>
      </c>
    </row>
    <row r="145" spans="1:44" x14ac:dyDescent="0.25">
      <c r="A145" s="16">
        <v>8</v>
      </c>
      <c r="B145" s="13">
        <v>40814</v>
      </c>
      <c r="C145" s="21">
        <v>0.45416666666666666</v>
      </c>
      <c r="D145" s="7" t="s">
        <v>42</v>
      </c>
      <c r="E145" s="17">
        <v>27.13167</v>
      </c>
      <c r="F145" s="17">
        <v>-80.134029999999996</v>
      </c>
      <c r="G145" s="22">
        <v>7.41</v>
      </c>
      <c r="H145" s="9">
        <v>3</v>
      </c>
      <c r="I145" s="8">
        <f t="shared" si="16"/>
        <v>2011</v>
      </c>
      <c r="J145" s="9" t="str">
        <f t="shared" si="17"/>
        <v>2011-03</v>
      </c>
      <c r="K145" s="9" t="s">
        <v>66</v>
      </c>
      <c r="L145" s="36">
        <v>1.3863849999999999E-2</v>
      </c>
      <c r="M145" s="36">
        <v>1.30473E-2</v>
      </c>
      <c r="N145" s="36">
        <v>1.2344149999999998E-2</v>
      </c>
      <c r="O145" s="36">
        <v>1.1627699999999999E-2</v>
      </c>
      <c r="P145" s="36">
        <v>1.5197000000000001E-3</v>
      </c>
      <c r="Q145" s="36">
        <v>1.4196E-3</v>
      </c>
      <c r="R145" s="36">
        <v>6.3832999999999997E-3</v>
      </c>
      <c r="S145" s="36">
        <v>6.9153000000000001E-3</v>
      </c>
      <c r="T145" s="36">
        <v>0.1551305</v>
      </c>
      <c r="U145" s="36">
        <v>0.10941139999999999</v>
      </c>
      <c r="V145" s="36">
        <v>2.0247149999999998E-2</v>
      </c>
      <c r="W145" s="36">
        <v>1.99626E-2</v>
      </c>
      <c r="X145" s="36">
        <v>0.13488335000000001</v>
      </c>
      <c r="Y145" s="36">
        <v>8.9448799999999995E-2</v>
      </c>
      <c r="Z145" s="36">
        <v>4.3616999999999996E-3</v>
      </c>
      <c r="AA145" s="36">
        <v>4.6352750000000012E-3</v>
      </c>
      <c r="AB145" s="36">
        <v>1.2035749999999999E-3</v>
      </c>
      <c r="AC145" s="36">
        <v>1.9995E-3</v>
      </c>
      <c r="AD145" s="36">
        <v>1.2025000000000001</v>
      </c>
      <c r="AE145" s="36">
        <v>1.17025</v>
      </c>
      <c r="AF145" s="36">
        <v>1.2035749999999999E-3</v>
      </c>
      <c r="AG145" s="36">
        <v>1.9995E-3</v>
      </c>
      <c r="AH145" s="12">
        <v>0.42215000000000003</v>
      </c>
      <c r="AI145" s="12">
        <v>0.28344999999999998</v>
      </c>
      <c r="AJ145" s="15">
        <v>0.18</v>
      </c>
      <c r="AK145" s="15">
        <v>0.12</v>
      </c>
      <c r="AL145" s="32">
        <v>35.1785</v>
      </c>
      <c r="AM145" s="32">
        <v>35.325800000000001</v>
      </c>
      <c r="AN145" s="32">
        <v>29.331900000000001</v>
      </c>
      <c r="AO145" s="32">
        <v>29.197399999999998</v>
      </c>
      <c r="AP145" s="32">
        <v>6.28071</v>
      </c>
      <c r="AQ145" s="32">
        <v>6.2891599999999999</v>
      </c>
      <c r="AR145" s="15">
        <v>0.18247964176834897</v>
      </c>
    </row>
    <row r="146" spans="1:44" x14ac:dyDescent="0.25">
      <c r="A146" s="16">
        <v>8</v>
      </c>
      <c r="B146" s="13">
        <v>40814</v>
      </c>
      <c r="C146" s="21">
        <v>0.44444444444444442</v>
      </c>
      <c r="D146" s="7" t="s">
        <v>43</v>
      </c>
      <c r="E146" s="17">
        <v>27.112030000000001</v>
      </c>
      <c r="F146" s="17">
        <v>-80.125420000000005</v>
      </c>
      <c r="G146" s="22">
        <v>13.436</v>
      </c>
      <c r="H146" s="9">
        <v>3</v>
      </c>
      <c r="I146" s="8">
        <f t="shared" si="16"/>
        <v>2011</v>
      </c>
      <c r="J146" s="9" t="str">
        <f t="shared" si="17"/>
        <v>2011-03</v>
      </c>
      <c r="K146" s="9" t="s">
        <v>66</v>
      </c>
      <c r="L146" s="36">
        <v>3.8335499999999998E-3</v>
      </c>
      <c r="M146" s="36">
        <v>5.6441E-3</v>
      </c>
      <c r="N146" s="36">
        <v>3.3715499999999996E-3</v>
      </c>
      <c r="O146" s="36">
        <v>4.8062000000000001E-3</v>
      </c>
      <c r="P146" s="36">
        <v>4.6200000000000001E-4</v>
      </c>
      <c r="Q146" s="36">
        <v>8.3789999999999993E-4</v>
      </c>
      <c r="R146" s="36">
        <v>6.685700000000001E-3</v>
      </c>
      <c r="S146" s="36">
        <v>6.0536000000000001E-3</v>
      </c>
      <c r="T146" s="36">
        <v>9.9990799999999991E-2</v>
      </c>
      <c r="U146" s="36">
        <v>9.3300900000000006E-2</v>
      </c>
      <c r="V146" s="36">
        <v>1.0519250000000001E-2</v>
      </c>
      <c r="W146" s="36">
        <v>1.16977E-2</v>
      </c>
      <c r="X146" s="36">
        <v>8.9471549999999983E-2</v>
      </c>
      <c r="Y146" s="36">
        <v>8.1603200000000001E-2</v>
      </c>
      <c r="Z146" s="36">
        <v>3.5595750000000002E-3</v>
      </c>
      <c r="AA146" s="36">
        <v>3.9447500000000012E-3</v>
      </c>
      <c r="AB146" s="36">
        <v>2.2970999999999998E-3</v>
      </c>
      <c r="AC146" s="36">
        <v>1.7941249999999999E-3</v>
      </c>
      <c r="AD146" s="36">
        <v>1.1884999999999999</v>
      </c>
      <c r="AE146" s="36">
        <v>1.1259999999999999</v>
      </c>
      <c r="AF146" s="36">
        <v>2.2970999999999998E-3</v>
      </c>
      <c r="AG146" s="36">
        <v>1.7941249999999999E-3</v>
      </c>
      <c r="AH146" s="12">
        <v>0.39200000000000002</v>
      </c>
      <c r="AI146" s="12">
        <v>0.27744999999999997</v>
      </c>
      <c r="AJ146" s="15">
        <v>0</v>
      </c>
      <c r="AK146" s="15">
        <v>0.03</v>
      </c>
      <c r="AL146" s="32">
        <v>35.219099999999997</v>
      </c>
      <c r="AM146" s="32">
        <v>35.612299999999998</v>
      </c>
      <c r="AN146" s="32">
        <v>29.3005</v>
      </c>
      <c r="AO146" s="32">
        <v>29.0623</v>
      </c>
      <c r="AP146" s="32">
        <v>6.2824600000000004</v>
      </c>
      <c r="AQ146" s="32">
        <v>6.29284</v>
      </c>
      <c r="AR146" s="15">
        <v>2.6488509858976324E-2</v>
      </c>
    </row>
    <row r="147" spans="1:44" x14ac:dyDescent="0.25">
      <c r="A147" s="16">
        <v>8</v>
      </c>
      <c r="B147" s="13">
        <v>40814</v>
      </c>
      <c r="C147" s="21">
        <v>0.43194444444444446</v>
      </c>
      <c r="D147" s="7" t="s">
        <v>44</v>
      </c>
      <c r="E147" s="17">
        <v>27.127220000000001</v>
      </c>
      <c r="F147" s="17">
        <v>-80.127219999999994</v>
      </c>
      <c r="G147" s="22">
        <v>16.45</v>
      </c>
      <c r="H147" s="9">
        <v>3</v>
      </c>
      <c r="I147" s="8">
        <f t="shared" si="16"/>
        <v>2011</v>
      </c>
      <c r="J147" s="9" t="str">
        <f t="shared" si="17"/>
        <v>2011-03</v>
      </c>
      <c r="K147" s="9" t="s">
        <v>66</v>
      </c>
      <c r="L147" s="36">
        <v>2.0152999999999994E-3</v>
      </c>
      <c r="M147" s="36">
        <v>4.09465E-3</v>
      </c>
      <c r="N147" s="36">
        <v>1.4969499999999993E-3</v>
      </c>
      <c r="O147" s="36">
        <v>3.4621999999999999E-3</v>
      </c>
      <c r="P147" s="36">
        <v>5.183500000000001E-4</v>
      </c>
      <c r="Q147" s="36">
        <v>6.3245E-4</v>
      </c>
      <c r="R147" s="36">
        <v>2.8714000000000001E-3</v>
      </c>
      <c r="S147" s="36">
        <v>3.1255000000000002E-3</v>
      </c>
      <c r="T147" s="36">
        <v>7.3310999999999987E-2</v>
      </c>
      <c r="U147" s="36">
        <v>7.2916199999999987E-2</v>
      </c>
      <c r="V147" s="36">
        <v>4.886699999999999E-3</v>
      </c>
      <c r="W147" s="36">
        <v>7.2201499999999998E-3</v>
      </c>
      <c r="X147" s="36">
        <v>6.8424299999999993E-2</v>
      </c>
      <c r="Y147" s="36">
        <v>6.5696049999999992E-2</v>
      </c>
      <c r="Z147" s="36">
        <v>3.3069250000000005E-3</v>
      </c>
      <c r="AA147" s="36">
        <v>4.3012500000000004E-3</v>
      </c>
      <c r="AB147" s="36">
        <v>1.9080500000000001E-3</v>
      </c>
      <c r="AC147" s="36">
        <v>2.9256250000000003E-3</v>
      </c>
      <c r="AD147" s="36">
        <v>1.1147499999999999</v>
      </c>
      <c r="AE147" s="36">
        <v>1.0387500000000001</v>
      </c>
      <c r="AF147" s="36">
        <v>1.9080500000000001E-3</v>
      </c>
      <c r="AG147" s="36">
        <v>2.9256250000000003E-3</v>
      </c>
      <c r="AH147" s="12">
        <v>0.3498</v>
      </c>
      <c r="AI147" s="12">
        <v>0.28949999999999998</v>
      </c>
      <c r="AJ147" s="15">
        <v>0</v>
      </c>
      <c r="AK147" s="15">
        <v>0.11</v>
      </c>
      <c r="AL147" s="32">
        <v>35.281999999999996</v>
      </c>
      <c r="AM147" s="32">
        <v>35.912300000000002</v>
      </c>
      <c r="AN147" s="32">
        <v>29.322800000000001</v>
      </c>
      <c r="AO147" s="32">
        <v>28.314499999999999</v>
      </c>
      <c r="AP147" s="32">
        <v>6.2780399999999998</v>
      </c>
      <c r="AQ147" s="32">
        <v>6.3587199999999999</v>
      </c>
      <c r="AR147" s="15">
        <v>0.17589150902407619</v>
      </c>
    </row>
    <row r="148" spans="1:44" x14ac:dyDescent="0.25">
      <c r="A148" s="16">
        <v>8</v>
      </c>
      <c r="B148" s="13">
        <v>40814</v>
      </c>
      <c r="C148" s="21">
        <v>0.39374999999999999</v>
      </c>
      <c r="D148" s="7" t="s">
        <v>45</v>
      </c>
      <c r="E148" s="17">
        <v>26.709720000000001</v>
      </c>
      <c r="F148" s="17">
        <v>-80.028570000000002</v>
      </c>
      <c r="G148" s="22">
        <v>16.579999999999998</v>
      </c>
      <c r="H148" s="9">
        <v>3</v>
      </c>
      <c r="I148" s="8">
        <f t="shared" si="16"/>
        <v>2011</v>
      </c>
      <c r="J148" s="9" t="str">
        <f t="shared" si="17"/>
        <v>2011-03</v>
      </c>
      <c r="K148" s="9" t="s">
        <v>67</v>
      </c>
      <c r="L148" s="36">
        <v>5.2041499999999994E-3</v>
      </c>
      <c r="M148" s="36">
        <v>5.4869499999999991E-3</v>
      </c>
      <c r="N148" s="36">
        <v>4.5912999999999995E-3</v>
      </c>
      <c r="O148" s="36">
        <v>4.8142499999999991E-3</v>
      </c>
      <c r="P148" s="36">
        <v>6.1284999999999996E-4</v>
      </c>
      <c r="Q148" s="36">
        <v>6.7269999999999993E-4</v>
      </c>
      <c r="R148" s="36">
        <v>2.2498000000000002E-3</v>
      </c>
      <c r="S148" s="36">
        <v>7.0258999999999999E-3</v>
      </c>
      <c r="T148" s="36">
        <v>0.1018906</v>
      </c>
      <c r="U148" s="36">
        <v>8.0278099999999991E-2</v>
      </c>
      <c r="V148" s="36">
        <v>7.4539499999999991E-3</v>
      </c>
      <c r="W148" s="36">
        <v>1.2512849999999999E-2</v>
      </c>
      <c r="X148" s="36">
        <v>9.4436649999999997E-2</v>
      </c>
      <c r="Y148" s="36">
        <v>6.7765249999999999E-2</v>
      </c>
      <c r="Z148" s="36">
        <v>3.7626250000000003E-3</v>
      </c>
      <c r="AA148" s="36">
        <v>4.3477499999999992E-3</v>
      </c>
      <c r="AB148" s="36">
        <v>1.38105E-3</v>
      </c>
      <c r="AC148" s="36">
        <v>2.3761500000000001E-3</v>
      </c>
      <c r="AD148" s="36">
        <v>1.0895000000000001</v>
      </c>
      <c r="AE148" s="36">
        <v>1.1095000000000002</v>
      </c>
      <c r="AF148" s="36">
        <v>1.38105E-3</v>
      </c>
      <c r="AG148" s="36">
        <v>2.3761500000000001E-3</v>
      </c>
      <c r="AH148" s="12">
        <v>0.3498</v>
      </c>
      <c r="AI148" s="12">
        <v>0.28949999999999998</v>
      </c>
      <c r="AJ148" s="15">
        <v>0.12</v>
      </c>
      <c r="AK148" s="15">
        <v>7.0000000000000007E-2</v>
      </c>
      <c r="AL148" s="32">
        <v>35.181600000000003</v>
      </c>
      <c r="AM148" s="32">
        <v>35.928699999999999</v>
      </c>
      <c r="AN148" s="32">
        <v>29.2117</v>
      </c>
      <c r="AO148" s="32">
        <v>27.961600000000001</v>
      </c>
      <c r="AP148" s="32">
        <v>6.2927200000000001</v>
      </c>
      <c r="AQ148" s="32">
        <v>6.3947500000000002</v>
      </c>
      <c r="AR148" s="15">
        <v>1.9144671154878775E-2</v>
      </c>
    </row>
    <row r="149" spans="1:44" x14ac:dyDescent="0.25">
      <c r="A149" s="16">
        <v>8</v>
      </c>
      <c r="B149" s="13">
        <v>40814</v>
      </c>
      <c r="C149" s="21">
        <v>0.37708333333333338</v>
      </c>
      <c r="D149" s="7" t="s">
        <v>46</v>
      </c>
      <c r="E149" s="17">
        <v>26.6785</v>
      </c>
      <c r="F149" s="17">
        <v>-80.018249999999995</v>
      </c>
      <c r="G149" s="22">
        <v>9.3460000000000001</v>
      </c>
      <c r="H149" s="9">
        <v>3</v>
      </c>
      <c r="I149" s="8">
        <f t="shared" si="16"/>
        <v>2011</v>
      </c>
      <c r="J149" s="9" t="str">
        <f t="shared" si="17"/>
        <v>2011-03</v>
      </c>
      <c r="K149" s="9" t="s">
        <v>67</v>
      </c>
      <c r="L149" s="36">
        <v>5.9955102900000005E-3</v>
      </c>
      <c r="M149" s="36">
        <v>1.0141926830000002E-2</v>
      </c>
      <c r="N149" s="36">
        <v>5.3088102900000003E-3</v>
      </c>
      <c r="O149" s="36">
        <v>9.502476830000002E-3</v>
      </c>
      <c r="P149" s="36">
        <v>6.8669999999999994E-4</v>
      </c>
      <c r="Q149" s="36">
        <v>6.3944999999999996E-4</v>
      </c>
      <c r="R149" s="36">
        <v>3.1902500000000004E-3</v>
      </c>
      <c r="S149" s="36">
        <v>5.1691499999999982E-3</v>
      </c>
      <c r="T149" s="36">
        <v>8.1227999999999995E-2</v>
      </c>
      <c r="U149" s="36">
        <v>7.8773799999999991E-2</v>
      </c>
      <c r="V149" s="36">
        <v>9.1857602900000009E-3</v>
      </c>
      <c r="W149" s="36">
        <v>1.5311076829999999E-2</v>
      </c>
      <c r="X149" s="36">
        <v>7.2042239709999997E-2</v>
      </c>
      <c r="Y149" s="36">
        <v>6.3462723169999985E-2</v>
      </c>
      <c r="Z149" s="36">
        <v>3.7989941224999997E-3</v>
      </c>
      <c r="AA149" s="36">
        <v>3.7663621275000002E-3</v>
      </c>
      <c r="AB149" s="36">
        <v>2.1537249999999991E-3</v>
      </c>
      <c r="AC149" s="36">
        <v>2.8837749999999999E-3</v>
      </c>
      <c r="AD149" s="36">
        <v>1.1054999999999999</v>
      </c>
      <c r="AE149" s="36">
        <v>1.0640000000000001</v>
      </c>
      <c r="AF149" s="36">
        <v>2.1537249999999991E-3</v>
      </c>
      <c r="AG149" s="36">
        <v>2.8837749999999999E-3</v>
      </c>
      <c r="AH149" s="12">
        <v>0.33774999999999999</v>
      </c>
      <c r="AI149" s="12">
        <v>0.27139999999999997</v>
      </c>
      <c r="AJ149" s="15">
        <v>0</v>
      </c>
      <c r="AK149" s="15">
        <v>0.05</v>
      </c>
      <c r="AL149" s="32">
        <v>35.130000000000003</v>
      </c>
      <c r="AM149" s="32">
        <v>35.252400000000002</v>
      </c>
      <c r="AN149" s="32">
        <v>29.178699999999999</v>
      </c>
      <c r="AO149" s="32">
        <v>29.235099999999999</v>
      </c>
      <c r="AP149" s="32">
        <v>6.29786</v>
      </c>
      <c r="AQ149" s="32">
        <v>6.28789</v>
      </c>
      <c r="AR149" s="15">
        <v>0.15557208659301858</v>
      </c>
    </row>
    <row r="150" spans="1:44" x14ac:dyDescent="0.25">
      <c r="A150" s="16">
        <v>8</v>
      </c>
      <c r="B150" s="13">
        <v>40814</v>
      </c>
      <c r="C150" s="21">
        <v>0.47638888888888892</v>
      </c>
      <c r="D150" s="7" t="s">
        <v>47</v>
      </c>
      <c r="E150" s="17">
        <v>26.710429999999999</v>
      </c>
      <c r="F150" s="17">
        <v>-80.015820000000005</v>
      </c>
      <c r="G150" s="22">
        <v>5.867</v>
      </c>
      <c r="H150" s="9">
        <v>3</v>
      </c>
      <c r="I150" s="8">
        <f t="shared" si="16"/>
        <v>2011</v>
      </c>
      <c r="J150" s="9" t="str">
        <f t="shared" si="17"/>
        <v>2011-03</v>
      </c>
      <c r="K150" s="9" t="s">
        <v>67</v>
      </c>
      <c r="L150" s="36">
        <v>6.5680659449999998E-3</v>
      </c>
      <c r="M150" s="36">
        <v>1.2452752655E-2</v>
      </c>
      <c r="N150" s="36">
        <v>5.5796659449999994E-3</v>
      </c>
      <c r="O150" s="36">
        <v>1.1027202655E-2</v>
      </c>
      <c r="P150" s="36">
        <v>9.8839999999999996E-4</v>
      </c>
      <c r="Q150" s="36">
        <v>1.4255499999999998E-3</v>
      </c>
      <c r="R150" s="36">
        <v>2.9168999999999996E-3</v>
      </c>
      <c r="S150" s="36">
        <v>4.4498999999999997E-3</v>
      </c>
      <c r="T150" s="36">
        <v>7.83972E-2</v>
      </c>
      <c r="U150" s="36">
        <v>8.1900700000000007E-2</v>
      </c>
      <c r="V150" s="36">
        <v>9.4849659449999998E-3</v>
      </c>
      <c r="W150" s="36">
        <v>1.6902652654999999E-2</v>
      </c>
      <c r="X150" s="36">
        <v>6.8912234054999993E-2</v>
      </c>
      <c r="Y150" s="36">
        <v>6.4998047345000004E-2</v>
      </c>
      <c r="Z150" s="36">
        <v>4.1895253025000002E-3</v>
      </c>
      <c r="AA150" s="36">
        <v>4.7663743099999999E-3</v>
      </c>
      <c r="AB150" s="36">
        <v>1.5810000000000002E-3</v>
      </c>
      <c r="AC150" s="36">
        <v>1.233025E-3</v>
      </c>
      <c r="AD150" s="36">
        <v>1.24</v>
      </c>
      <c r="AE150" s="36">
        <v>1.1407499999999999</v>
      </c>
      <c r="AF150" s="36">
        <v>1.5810000000000002E-3</v>
      </c>
      <c r="AG150" s="36">
        <v>1.233025E-3</v>
      </c>
      <c r="AH150" s="12">
        <v>0.6996</v>
      </c>
      <c r="AI150" s="12">
        <v>0.50054999999999994</v>
      </c>
      <c r="AJ150" s="15">
        <v>0.08</v>
      </c>
      <c r="AK150" s="15">
        <v>0.11</v>
      </c>
      <c r="AL150" s="32">
        <v>35.058799999999998</v>
      </c>
      <c r="AM150" s="32">
        <v>35.1995</v>
      </c>
      <c r="AN150" s="32">
        <v>29.501200000000001</v>
      </c>
      <c r="AO150" s="32">
        <v>29.350999999999999</v>
      </c>
      <c r="AP150" s="32">
        <v>6.2678399999999996</v>
      </c>
      <c r="AQ150" s="32">
        <v>6.27806</v>
      </c>
      <c r="AR150" s="15">
        <v>0.16700192888144963</v>
      </c>
    </row>
    <row r="151" spans="1:44" x14ac:dyDescent="0.25">
      <c r="A151" s="16">
        <v>8</v>
      </c>
      <c r="B151" s="13">
        <v>40814</v>
      </c>
      <c r="C151" s="21">
        <v>0.48819444444444443</v>
      </c>
      <c r="D151" s="7" t="s">
        <v>48</v>
      </c>
      <c r="E151" s="17">
        <v>26.4878</v>
      </c>
      <c r="F151" s="17">
        <v>-80.039079999999998</v>
      </c>
      <c r="G151" s="22">
        <v>15.321</v>
      </c>
      <c r="H151" s="9">
        <v>3</v>
      </c>
      <c r="I151" s="8">
        <f t="shared" si="16"/>
        <v>2011</v>
      </c>
      <c r="J151" s="9" t="str">
        <f t="shared" si="17"/>
        <v>2011-03</v>
      </c>
      <c r="K151" s="9" t="s">
        <v>67</v>
      </c>
      <c r="L151" s="36">
        <v>1.0480673175E-2</v>
      </c>
      <c r="M151" s="36">
        <v>9.2121168649999998E-3</v>
      </c>
      <c r="N151" s="36">
        <v>9.2728231750000001E-3</v>
      </c>
      <c r="O151" s="36">
        <v>8.1215168649999992E-3</v>
      </c>
      <c r="P151" s="36">
        <v>1.2078500000000001E-3</v>
      </c>
      <c r="Q151" s="36">
        <v>1.0905999999999999E-3</v>
      </c>
      <c r="R151" s="36">
        <v>3.3858999999999998E-3</v>
      </c>
      <c r="S151" s="36">
        <v>5.212549999999999E-3</v>
      </c>
      <c r="T151" s="36">
        <v>8.9224099999999987E-2</v>
      </c>
      <c r="U151" s="36">
        <v>9.9396499999999999E-2</v>
      </c>
      <c r="V151" s="36">
        <v>1.3866573175000001E-2</v>
      </c>
      <c r="W151" s="36">
        <v>1.4424666864999998E-2</v>
      </c>
      <c r="X151" s="36">
        <v>7.5357526824999993E-2</v>
      </c>
      <c r="Y151" s="36">
        <v>8.4971833135000008E-2</v>
      </c>
      <c r="Z151" s="36">
        <v>4.7126895949999997E-3</v>
      </c>
      <c r="AA151" s="36">
        <v>4.763216495E-3</v>
      </c>
      <c r="AB151" s="36">
        <v>2.4459E-3</v>
      </c>
      <c r="AC151" s="36">
        <v>2.7597749999999999E-3</v>
      </c>
      <c r="AD151" s="36">
        <v>1.24125</v>
      </c>
      <c r="AE151" s="36">
        <v>1.06925</v>
      </c>
      <c r="AF151" s="36">
        <v>2.4459E-3</v>
      </c>
      <c r="AG151" s="36">
        <v>2.7597749999999999E-3</v>
      </c>
      <c r="AH151" s="12">
        <v>0.63929999999999998</v>
      </c>
      <c r="AI151" s="12">
        <v>0.41010000000000002</v>
      </c>
      <c r="AJ151" s="15">
        <v>0</v>
      </c>
      <c r="AK151" s="15">
        <v>7.0000000000000007E-2</v>
      </c>
      <c r="AL151" s="32">
        <v>35.1995</v>
      </c>
      <c r="AM151" s="32">
        <v>35.693100000000001</v>
      </c>
      <c r="AN151" s="32">
        <v>29.350999999999999</v>
      </c>
      <c r="AO151" s="32">
        <v>28.962399999999999</v>
      </c>
      <c r="AP151" s="32">
        <v>6.27806</v>
      </c>
      <c r="AQ151" s="32">
        <v>6.3001399999999999</v>
      </c>
      <c r="AR151" s="15">
        <v>0.12859872408893352</v>
      </c>
    </row>
    <row r="152" spans="1:44" x14ac:dyDescent="0.25">
      <c r="A152" s="16">
        <v>8</v>
      </c>
      <c r="B152" s="13">
        <v>40814</v>
      </c>
      <c r="C152" s="21">
        <v>0.40625</v>
      </c>
      <c r="D152" s="7" t="s">
        <v>49</v>
      </c>
      <c r="E152" s="17">
        <v>26.44173</v>
      </c>
      <c r="F152" s="17">
        <v>-80.047430000000006</v>
      </c>
      <c r="G152" s="22">
        <v>8.2530000000000001</v>
      </c>
      <c r="H152" s="9">
        <v>3</v>
      </c>
      <c r="I152" s="8">
        <f t="shared" si="16"/>
        <v>2011</v>
      </c>
      <c r="J152" s="9" t="str">
        <f t="shared" si="17"/>
        <v>2011-03</v>
      </c>
      <c r="K152" s="9" t="s">
        <v>67</v>
      </c>
      <c r="L152" s="36">
        <v>3.7879252250000001E-3</v>
      </c>
      <c r="M152" s="36">
        <v>3.698247875E-3</v>
      </c>
      <c r="N152" s="36">
        <v>2.933925225E-3</v>
      </c>
      <c r="O152" s="36">
        <v>2.9999978749999999E-3</v>
      </c>
      <c r="P152" s="36">
        <v>8.5399999999999994E-4</v>
      </c>
      <c r="Q152" s="36">
        <v>6.9825000000000009E-4</v>
      </c>
      <c r="R152" s="36">
        <v>5.4050499999999998E-3</v>
      </c>
      <c r="S152" s="36">
        <v>6.3251999999999996E-3</v>
      </c>
      <c r="T152" s="36">
        <v>9.6507599999999999E-2</v>
      </c>
      <c r="U152" s="36">
        <v>9.7377699999999984E-2</v>
      </c>
      <c r="V152" s="36">
        <v>9.1929752250000003E-3</v>
      </c>
      <c r="W152" s="36">
        <v>1.0023447874999999E-2</v>
      </c>
      <c r="X152" s="36">
        <v>8.7314624775000002E-2</v>
      </c>
      <c r="Y152" s="36">
        <v>8.735425212499999E-2</v>
      </c>
      <c r="Z152" s="36">
        <v>3.8095205600000002E-3</v>
      </c>
      <c r="AA152" s="36">
        <v>3.855836885E-3</v>
      </c>
      <c r="AB152" s="36">
        <v>1.73135E-3</v>
      </c>
      <c r="AC152" s="36">
        <v>1.2392250000000003E-3</v>
      </c>
      <c r="AD152" s="36">
        <v>1.37425</v>
      </c>
      <c r="AE152" s="36">
        <v>1.2044999999999999</v>
      </c>
      <c r="AF152" s="36">
        <v>1.73135E-3</v>
      </c>
      <c r="AG152" s="36">
        <v>1.2392250000000003E-3</v>
      </c>
      <c r="AH152" s="12">
        <v>0.41615000000000002</v>
      </c>
      <c r="AI152" s="12">
        <v>0.43425000000000002</v>
      </c>
      <c r="AJ152" s="15">
        <v>0.22</v>
      </c>
      <c r="AK152" s="15">
        <v>0.3</v>
      </c>
      <c r="AL152" s="32">
        <v>35.0505</v>
      </c>
      <c r="AM152" s="32">
        <v>35.173499999999997</v>
      </c>
      <c r="AN152" s="32">
        <v>29.026299999999999</v>
      </c>
      <c r="AO152" s="32">
        <v>29.109000000000002</v>
      </c>
      <c r="AP152" s="32">
        <v>6.31609</v>
      </c>
      <c r="AQ152" s="32">
        <v>6.3033900000000003</v>
      </c>
      <c r="AR152" s="15">
        <v>-2.1976777086354368E-2</v>
      </c>
    </row>
  </sheetData>
  <sortState ref="A2:CN86">
    <sortCondition ref="A2:A86"/>
    <sortCondition ref="D2:D86"/>
  </sortState>
  <pageMargins left="0.75" right="0.75" top="0.5" bottom="0.5" header="0.5" footer="0.5"/>
  <pageSetup scale="44" fitToWidth="2" fitToHeight="8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SERC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 Rodriguez</dc:creator>
  <cp:lastModifiedBy>boyerj</cp:lastModifiedBy>
  <cp:lastPrinted>2010-02-03T13:41:08Z</cp:lastPrinted>
  <dcterms:created xsi:type="dcterms:W3CDTF">2002-11-12T13:47:02Z</dcterms:created>
  <dcterms:modified xsi:type="dcterms:W3CDTF">2012-02-01T14:27:21Z</dcterms:modified>
</cp:coreProperties>
</file>